
<file path=[Content_Types].xml><?xml version="1.0" encoding="utf-8"?>
<Types xmlns="http://schemas.openxmlformats.org/package/2006/content-types">
  <Override PartName="/xl/worksheets/sheet3.xml" ContentType="application/vnd.openxmlformats-officedocument.spreadsheetml.worksheet+xml"/>
  <Default Extension="rels" ContentType="application/vnd.openxmlformats-package.relationships+xml"/>
  <Default Extension="png" ContentType="image/png"/>
  <Override PartName="/xl/worksheets/sheet12.xml" ContentType="application/vnd.openxmlformats-officedocument.spreadsheetml.worksheet+xml"/>
  <Default Extension="jpeg" ContentType="image/jpeg"/>
  <Default Extension="xml" ContentType="application/xml"/>
  <Override PartName="/xl/drawings/drawing8.xml" ContentType="application/vnd.openxmlformats-officedocument.drawing+xml"/>
  <Override PartName="/xl/worksheets/sheet10.xml" ContentType="application/vnd.openxmlformats-officedocument.spreadsheetml.worksheet+xml"/>
  <Override PartName="/xl/drawings/drawing15.xml" ContentType="application/vnd.openxmlformats-officedocument.drawing+xml"/>
  <Override PartName="/xl/calcChain.xml" ContentType="application/vnd.openxmlformats-officedocument.spreadsheetml.calcChain+xml"/>
  <Override PartName="/xl/worksheets/sheet1.xml" ContentType="application/vnd.openxmlformats-officedocument.spreadsheetml.worksheet+xml"/>
  <Override PartName="/xl/drawings/drawing6.xml" ContentType="application/vnd.openxmlformats-officedocument.drawing+xml"/>
  <Override PartName="/xl/worksheets/sheet8.xml" ContentType="application/vnd.openxmlformats-officedocument.spreadsheetml.worksheet+xml"/>
  <Override PartName="/xl/drawings/drawing13.xml" ContentType="application/vnd.openxmlformats-officedocument.drawing+xml"/>
  <Override PartName="/xl/drawings/drawing4.xml" ContentType="application/vnd.openxmlformats-officedocument.drawing+xml"/>
  <Override PartName="/xl/worksheets/sheet6.xml" ContentType="application/vnd.openxmlformats-officedocument.spreadsheetml.worksheet+xml"/>
  <Override PartName="/xl/drawings/drawing11.xml" ContentType="application/vnd.openxmlformats-officedocument.drawing+xml"/>
  <Override PartName="/docProps/core.xml" ContentType="application/vnd.openxmlformats-package.core-properties+xml"/>
  <Override PartName="/xl/worksheets/sheet15.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docProps/app.xml" ContentType="application/vnd.openxmlformats-officedocument.extended-properties+xml"/>
  <Override PartName="/xl/worksheets/sheet13.xml" ContentType="application/vnd.openxmlformats-officedocument.spreadsheetml.worksheet+xml"/>
  <Override PartName="/xl/drawings/drawing9.xml" ContentType="application/vnd.openxmlformats-officedocument.drawing+xml"/>
  <Override PartName="/xl/worksheets/sheet11.xml" ContentType="application/vnd.openxmlformats-officedocument.spreadsheetml.worksheet+xml"/>
  <Override PartName="/xl/worksheets/sheet2.xml" ContentType="application/vnd.openxmlformats-officedocument.spreadsheetml.worksheet+xml"/>
  <Override PartName="/xl/worksheets/sheet9.xml" ContentType="application/vnd.openxmlformats-officedocument.spreadsheetml.worksheet+xml"/>
  <Override PartName="/xl/styles.xml" ContentType="application/vnd.openxmlformats-officedocument.spreadsheetml.styles+xml"/>
  <Override PartName="/xl/drawings/drawing7.xml" ContentType="application/vnd.openxmlformats-officedocument.drawing+xml"/>
  <Override PartName="/xl/theme/theme1.xml" ContentType="application/vnd.openxmlformats-officedocument.theme+xml"/>
  <Override PartName="/xl/drawings/drawing14.xml" ContentType="application/vnd.openxmlformats-officedocument.drawing+xml"/>
  <Override PartName="/xl/sharedStrings.xml" ContentType="application/vnd.openxmlformats-officedocument.spreadsheetml.sharedStrings+xml"/>
  <Override PartName="/xl/worksheets/sheet7.xml" ContentType="application/vnd.openxmlformats-officedocument.spreadsheetml.worksheet+xml"/>
  <Default Extension="pdf" ContentType="application/pdf"/>
  <Override PartName="/xl/drawings/drawing5.xml" ContentType="application/vnd.openxmlformats-officedocument.drawing+xml"/>
  <Override PartName="/xl/drawings/drawing12.xml" ContentType="application/vnd.openxmlformats-officedocument.drawing+xml"/>
  <Override PartName="/xl/worksheets/sheet16.xml" ContentType="application/vnd.openxmlformats-officedocument.spreadsheetml.worksheet+xml"/>
  <Override PartName="/xl/workbook.xml" ContentType="application/vnd.openxmlformats-officedocument.spreadsheetml.sheet.main+xml"/>
  <Override PartName="/xl/drawings/drawing3.xml" ContentType="application/vnd.openxmlformats-officedocument.drawing+xml"/>
  <Override PartName="/xl/worksheets/sheet5.xml" ContentType="application/vnd.openxmlformats-officedocument.spreadsheetml.worksheet+xml"/>
  <Override PartName="/xl/drawings/drawing10.xml" ContentType="application/vnd.openxmlformats-officedocument.drawing+xml"/>
  <Override PartName="/xl/worksheets/sheet14.xml" ContentType="application/vnd.openxmlformats-officedocument.spreadsheetml.worksheet+xml"/>
  <Override PartName="/xl/drawings/drawing1.xml" ContentType="application/vnd.openxmlformats-officedocument.drawing+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autoCompressPictures="0"/>
  <bookViews>
    <workbookView xWindow="-20" yWindow="-20" windowWidth="28660" windowHeight="15540" tabRatio="845"/>
  </bookViews>
  <sheets>
    <sheet name="Impressum" sheetId="41" r:id="rId1"/>
    <sheet name="Einführung" sheetId="33" r:id="rId2"/>
    <sheet name="#_Detail" sheetId="26" r:id="rId3"/>
    <sheet name="110kV-Schaltbild" sheetId="39" r:id="rId4"/>
    <sheet name="Objektplan" sheetId="40" r:id="rId5"/>
    <sheet name="-Q101_LtgF" sheetId="13" r:id="rId6"/>
    <sheet name="-Q102_TrF" sheetId="16" r:id="rId7"/>
    <sheet name="-T1_Trafo" sheetId="18" r:id="rId8"/>
    <sheet name="-Q103_LtgF" sheetId="30" r:id="rId9"/>
    <sheet name="-Q104+105_Kpl" sheetId="31" r:id="rId10"/>
    <sheet name="-Q106_TrF-Zwill" sheetId="29" r:id="rId11"/>
    <sheet name="-T2-T01+02_Tr-Zwill" sheetId="28" r:id="rId12"/>
    <sheet name="-WA1+2_SS1+2" sheetId="35" r:id="rId13"/>
    <sheet name="-J1_25kV-SA" sheetId="34" r:id="rId14"/>
    <sheet name="-W0068_Station-IG EVU" sheetId="38" r:id="rId15"/>
    <sheet name="Verbindungsliste" sheetId="37" r:id="rId16"/>
  </sheets>
  <definedNames>
    <definedName name="_xlnm.Print_Area" localSheetId="13">'-J1_25kV-SA'!$A$1:$Q$351</definedName>
    <definedName name="_xlnm.Print_Area" localSheetId="5">'-Q101_LtgF'!$A$2:$Q$742</definedName>
    <definedName name="_xlnm.Print_Area" localSheetId="6">'-Q102_TrF'!$A$1:$Q$417</definedName>
    <definedName name="_xlnm.Print_Area" localSheetId="8">'-Q103_LtgF'!$A$1:$Q$651</definedName>
    <definedName name="_xlnm.Print_Area" localSheetId="9">'-Q104+105_Kpl'!$A$1:$Q$587</definedName>
    <definedName name="_xlnm.Print_Area" localSheetId="7">'-T1_Trafo'!$A$2:$Q$284</definedName>
    <definedName name="_xlnm.Print_Area" localSheetId="12">'-WA1+2_SS1+2'!$A$1:$Q$379</definedName>
    <definedName name="_xlnm.Print_Area" localSheetId="2">'#_Detail'!$A$1:$Q$244</definedName>
    <definedName name="_xlnm.Print_Area" localSheetId="15">Verbindungsliste!$A$1:$T$1063</definedName>
  </definedNames>
  <calcPr calcId="130404"/>
  <extLst>
    <ext xmlns:mx="http://schemas.microsoft.com/office/mac/excel/2008/main" uri="http://schemas.microsoft.com/office/mac/excel/2008/main">
      <mx:ArchID Flags="2"/>
    </ext>
  </extLst>
</workbook>
</file>

<file path=xl/calcChain.xml><?xml version="1.0" encoding="utf-8"?>
<calcChain xmlns="http://schemas.openxmlformats.org/spreadsheetml/2006/main">
  <c r="A246" i="26"/>
  <c r="A200"/>
  <c r="A182"/>
  <c r="A163"/>
  <c r="A151"/>
  <c r="A130"/>
  <c r="A119"/>
  <c r="A74"/>
  <c r="A49"/>
  <c r="A25"/>
  <c r="A19"/>
  <c r="S1039" i="37"/>
  <c r="S1038"/>
  <c r="S1037"/>
  <c r="S1036"/>
  <c r="S1035"/>
  <c r="S1034"/>
  <c r="S1033"/>
  <c r="S1028"/>
  <c r="S1025"/>
  <c r="S1024"/>
  <c r="S1023"/>
  <c r="S1022"/>
  <c r="S1021"/>
  <c r="S1016"/>
  <c r="S1013"/>
  <c r="S1010"/>
  <c r="S1007"/>
  <c r="S1004"/>
  <c r="S1001"/>
  <c r="S998"/>
  <c r="S959"/>
  <c r="S958"/>
  <c r="S957"/>
  <c r="S952"/>
  <c r="S950"/>
  <c r="S947"/>
  <c r="S945"/>
  <c r="S941"/>
  <c r="S938"/>
  <c r="S935"/>
  <c r="S917"/>
  <c r="S916"/>
  <c r="S914"/>
  <c r="S912"/>
  <c r="S911"/>
  <c r="S909"/>
  <c r="S907"/>
  <c r="S906"/>
  <c r="S904"/>
  <c r="S892"/>
  <c r="S891"/>
  <c r="S889"/>
  <c r="S888"/>
  <c r="S886"/>
  <c r="S885"/>
  <c r="S883"/>
  <c r="S876"/>
  <c r="S870"/>
  <c r="S865"/>
  <c r="S864"/>
  <c r="S863"/>
  <c r="S862"/>
  <c r="S851"/>
  <c r="S830"/>
  <c r="S827"/>
  <c r="S825"/>
  <c r="S822"/>
  <c r="S820"/>
  <c r="S819"/>
  <c r="S818"/>
  <c r="S807"/>
  <c r="S792"/>
  <c r="S791"/>
  <c r="S788"/>
  <c r="S786"/>
  <c r="S784"/>
  <c r="S783"/>
  <c r="S779"/>
  <c r="S778"/>
  <c r="S776"/>
  <c r="S775"/>
  <c r="S774"/>
  <c r="S773"/>
  <c r="S772"/>
  <c r="S771"/>
  <c r="S770"/>
  <c r="L765"/>
  <c r="E765"/>
  <c r="S764"/>
  <c r="R764"/>
  <c r="S761"/>
  <c r="S702"/>
  <c r="S701"/>
  <c r="S700"/>
  <c r="S699"/>
  <c r="S698"/>
  <c r="S697"/>
  <c r="S696"/>
  <c r="S695"/>
  <c r="S694"/>
  <c r="S691"/>
  <c r="S690"/>
  <c r="S689"/>
  <c r="S686"/>
  <c r="S475"/>
  <c r="S474"/>
  <c r="S466"/>
  <c r="S465"/>
  <c r="S457"/>
  <c r="S456"/>
  <c r="S448"/>
  <c r="S447"/>
  <c r="S439"/>
  <c r="S438"/>
  <c r="S430"/>
  <c r="S429"/>
  <c r="S428"/>
  <c r="S416"/>
  <c r="S411"/>
  <c r="S406"/>
  <c r="S405"/>
  <c r="S397"/>
  <c r="S395"/>
  <c r="S392"/>
  <c r="S389"/>
  <c r="S386"/>
  <c r="S385"/>
  <c r="S384"/>
  <c r="S382"/>
  <c r="S379"/>
  <c r="S376"/>
  <c r="S375"/>
  <c r="S374"/>
  <c r="S372"/>
  <c r="S369"/>
  <c r="S366"/>
  <c r="S365"/>
  <c r="S364"/>
  <c r="S355"/>
  <c r="S350"/>
  <c r="S340"/>
  <c r="S339"/>
  <c r="S338"/>
  <c r="S336"/>
  <c r="S335"/>
  <c r="S334"/>
  <c r="S332"/>
  <c r="S331"/>
  <c r="S330"/>
  <c r="S321"/>
  <c r="S316"/>
  <c r="S311"/>
  <c r="S310"/>
  <c r="S307"/>
  <c r="S296"/>
  <c r="S292"/>
  <c r="S289"/>
  <c r="S286"/>
  <c r="S282"/>
  <c r="S279"/>
  <c r="S278"/>
  <c r="S277"/>
  <c r="S276"/>
  <c r="S275"/>
  <c r="S274"/>
  <c r="S272"/>
  <c r="S271"/>
  <c r="S270"/>
  <c r="S269"/>
  <c r="S268"/>
  <c r="S267"/>
  <c r="S265"/>
  <c r="S264"/>
  <c r="S263"/>
  <c r="S262"/>
  <c r="S261"/>
  <c r="S260"/>
  <c r="S251"/>
  <c r="S244"/>
  <c r="S239"/>
  <c r="S238"/>
  <c r="S215"/>
  <c r="S214"/>
  <c r="S213"/>
  <c r="S212"/>
  <c r="S211"/>
  <c r="S208"/>
  <c r="S195"/>
  <c r="S194"/>
  <c r="S193"/>
  <c r="S192"/>
  <c r="S191"/>
  <c r="S190"/>
  <c r="S189"/>
  <c r="S186"/>
  <c r="S184"/>
  <c r="S183"/>
  <c r="S182"/>
  <c r="S181"/>
  <c r="S180"/>
  <c r="S179"/>
  <c r="S177"/>
  <c r="S176"/>
  <c r="S175"/>
  <c r="S174"/>
  <c r="S173"/>
  <c r="S172"/>
  <c r="S170"/>
  <c r="S169"/>
  <c r="S168"/>
  <c r="S167"/>
  <c r="S166"/>
  <c r="S165"/>
  <c r="S156"/>
  <c r="S152"/>
  <c r="S148"/>
  <c r="S147"/>
  <c r="S146"/>
  <c r="S143"/>
  <c r="S142"/>
  <c r="S140"/>
  <c r="S139"/>
  <c r="S137"/>
  <c r="S136"/>
  <c r="S127"/>
  <c r="S122"/>
  <c r="S117"/>
  <c r="S116"/>
  <c r="S113"/>
  <c r="S105"/>
  <c r="S102"/>
  <c r="S101"/>
  <c r="S100"/>
  <c r="S99"/>
  <c r="S98"/>
  <c r="S97"/>
  <c r="S95"/>
  <c r="S94"/>
  <c r="S93"/>
  <c r="S92"/>
  <c r="S91"/>
  <c r="S90"/>
  <c r="S88"/>
  <c r="S87"/>
  <c r="S86"/>
  <c r="S85"/>
  <c r="S84"/>
  <c r="S83"/>
  <c r="S74"/>
  <c r="S69"/>
  <c r="S64"/>
  <c r="S63"/>
  <c r="S60"/>
  <c r="S50"/>
  <c r="S47"/>
  <c r="S46"/>
  <c r="S45"/>
  <c r="S44"/>
  <c r="S43"/>
  <c r="S41"/>
  <c r="S40"/>
  <c r="S39"/>
  <c r="S38"/>
  <c r="S37"/>
  <c r="S35"/>
  <c r="S34"/>
  <c r="S33"/>
  <c r="S32"/>
  <c r="S31"/>
  <c r="L22"/>
  <c r="E22"/>
  <c r="S21"/>
  <c r="R21"/>
  <c r="S18"/>
</calcChain>
</file>

<file path=xl/sharedStrings.xml><?xml version="1.0" encoding="utf-8"?>
<sst xmlns="http://schemas.openxmlformats.org/spreadsheetml/2006/main" count="12039" uniqueCount="7436">
  <si>
    <t>?</t>
    <phoneticPr fontId="47" type="noConversion"/>
  </si>
  <si>
    <r>
      <t xml:space="preserve">Steuertechnik </t>
    </r>
    <r>
      <rPr>
        <b/>
        <sz val="10"/>
        <color indexed="8"/>
        <rFont val="Arial"/>
        <family val="2"/>
      </rPr>
      <t>*)</t>
    </r>
    <phoneticPr fontId="47" type="noConversion"/>
  </si>
  <si>
    <t>-T1-A1-S1 •• j-X1 •• k</t>
    <phoneticPr fontId="47" type="noConversion"/>
  </si>
  <si>
    <t>Hinweis:</t>
    <phoneticPr fontId="47" type="noConversion"/>
  </si>
  <si>
    <t xml:space="preserve">            (örtlich nicht auf -Z1 bergrenzt, z.B. Energiekabel)</t>
    <phoneticPr fontId="47" type="noConversion"/>
  </si>
  <si>
    <t xml:space="preserve">-Z1      Gebäude (u.a. mit dem Raum für -J1, </t>
    <phoneticPr fontId="47" type="noConversion"/>
  </si>
  <si>
    <t>-Tn      Umspannanlagen</t>
    <phoneticPr fontId="47" type="noConversion"/>
  </si>
  <si>
    <t xml:space="preserve">-Z2      bauliche und flächige Infrastruktur </t>
    <phoneticPr fontId="47" type="noConversion"/>
  </si>
  <si>
    <t>Abzweig von Trafostraße -WT1 zur Warte / Schaltanl. -J1</t>
    <phoneticPr fontId="47" type="noConversion"/>
  </si>
  <si>
    <t>Abzweig von Trafotransportstraße 1 nach -T1</t>
    <phoneticPr fontId="47" type="noConversion"/>
  </si>
  <si>
    <t>-WTn  Straßen + Wege</t>
    <phoneticPr fontId="47" type="noConversion"/>
  </si>
  <si>
    <t xml:space="preserve">   nach der DIN 6779-12,  April 2011 verwiesen:</t>
    <phoneticPr fontId="47" type="noConversion"/>
  </si>
  <si>
    <t>Entwurf</t>
    <phoneticPr fontId="47" type="noConversion"/>
  </si>
  <si>
    <r>
      <t xml:space="preserve">   der </t>
    </r>
    <r>
      <rPr>
        <b/>
        <i/>
        <u/>
        <sz val="10"/>
        <color indexed="12"/>
        <rFont val="Arial"/>
      </rPr>
      <t>DIN EN 81346-2</t>
    </r>
    <r>
      <rPr>
        <sz val="10"/>
        <color indexed="12"/>
        <rFont val="Arial"/>
      </rPr>
      <t xml:space="preserve"> wird hier verzichtet und  </t>
    </r>
    <phoneticPr fontId="47" type="noConversion"/>
  </si>
  <si>
    <t>ab Zei-</t>
    <phoneticPr fontId="47" type="noConversion"/>
  </si>
  <si>
    <t xml:space="preserve">   alternativ auf die baufachspezifischere RKZ-Darstellung </t>
    <phoneticPr fontId="47" type="noConversion"/>
  </si>
  <si>
    <t>le 647 ??</t>
    <phoneticPr fontId="47" type="noConversion"/>
  </si>
  <si>
    <t xml:space="preserve">Stand: 12.05.2018 </t>
    <phoneticPr fontId="47" type="noConversion"/>
  </si>
  <si>
    <t>IG EVU / 16.05.2018 (inhaltlich)</t>
    <phoneticPr fontId="47" type="noConversion"/>
  </si>
  <si>
    <t>-E1-Q101-UL32:M1</t>
    <phoneticPr fontId="47" type="noConversion"/>
  </si>
  <si>
    <t>FAK-Strom der Wandlergruppe</t>
    <phoneticPr fontId="47" type="noConversion"/>
  </si>
  <si>
    <t>Leiste 1</t>
    <phoneticPr fontId="47" type="noConversion"/>
  </si>
  <si>
    <t>NYCY 4x2,5</t>
    <phoneticPr fontId="47" type="noConversion"/>
  </si>
  <si>
    <t>zwischen -QA1 / LS</t>
    <phoneticPr fontId="47" type="noConversion"/>
  </si>
  <si>
    <t>NYCY 2x10</t>
    <phoneticPr fontId="47" type="noConversion"/>
  </si>
  <si>
    <t>x</t>
    <phoneticPr fontId="47" type="noConversion"/>
  </si>
  <si>
    <t>x</t>
    <phoneticPr fontId="47" type="noConversion"/>
  </si>
  <si>
    <t>Anschluss :1 ist für die Verbinding zur SS 1</t>
    <phoneticPr fontId="47" type="noConversion"/>
  </si>
  <si>
    <t>NYCY 16x2,5</t>
    <phoneticPr fontId="47" type="noConversion"/>
  </si>
  <si>
    <t>NYCY 4x6</t>
    <phoneticPr fontId="47" type="noConversion"/>
  </si>
  <si>
    <t>NYCY 4x10</t>
    <phoneticPr fontId="47" type="noConversion"/>
  </si>
  <si>
    <t>zwischen -QB9 / LT</t>
    <phoneticPr fontId="47" type="noConversion"/>
  </si>
  <si>
    <t>zwischen -QC9 / LET</t>
    <phoneticPr fontId="47" type="noConversion"/>
  </si>
  <si>
    <t>NYCY 16x2,5 qmm</t>
    <phoneticPr fontId="47" type="noConversion"/>
  </si>
  <si>
    <t>zwischen -QB1 / SST 1</t>
    <phoneticPr fontId="47" type="noConversion"/>
  </si>
  <si>
    <t>-E1-Q101-A1-S1 •• j</t>
    <phoneticPr fontId="47" type="noConversion"/>
  </si>
  <si>
    <t>-E1-Q101-A1-B1 •• i</t>
    <phoneticPr fontId="47" type="noConversion"/>
  </si>
  <si>
    <t>-E1-Q103-A1:1 •• 2</t>
  </si>
  <si>
    <t>-E1-Q103-A1-B1 •• i</t>
  </si>
  <si>
    <t>-E1-Q103-A1-B1 •• i-X1 •• k</t>
  </si>
  <si>
    <t>-E1-Q103-A1-B1 •• i-X1 •• k:nn</t>
  </si>
  <si>
    <t>-E1-Q103-A1-S1 •• j</t>
  </si>
  <si>
    <t>Teilstücke jeweils mit Dehnungsfugen; j &lt; 21</t>
    <phoneticPr fontId="47" type="noConversion"/>
  </si>
  <si>
    <t>-Z2-FQ1-RU21 •• k</t>
    <phoneticPr fontId="47" type="noConversion"/>
  </si>
  <si>
    <t>-Z2-FQ1-RU21 •• k:Mnn</t>
    <phoneticPr fontId="47" type="noConversion"/>
  </si>
  <si>
    <t>übergeordnete Leittechik (Stations-LT)</t>
    <phoneticPr fontId="47" type="noConversion"/>
  </si>
  <si>
    <t>"                                   2</t>
    <phoneticPr fontId="47" type="noConversion"/>
  </si>
  <si>
    <t>Befestigung an Isolatorkette</t>
    <phoneticPr fontId="47" type="noConversion"/>
  </si>
  <si>
    <t>Leiterseil-Abspann-Anschluss</t>
    <phoneticPr fontId="47" type="noConversion"/>
  </si>
  <si>
    <t>-T1-A1-B1 •• i-X1 •• k</t>
    <phoneticPr fontId="47" type="noConversion"/>
  </si>
  <si>
    <t>-T1-A1-B1 •• i</t>
    <phoneticPr fontId="47" type="noConversion"/>
  </si>
  <si>
    <t>-T1-A1-S1 •• j</t>
    <phoneticPr fontId="47" type="noConversion"/>
  </si>
  <si>
    <t>Blitzschutzstange 1</t>
    <phoneticPr fontId="47" type="noConversion"/>
  </si>
  <si>
    <t>Befestigung am Querriegel</t>
    <phoneticPr fontId="47" type="noConversion"/>
  </si>
  <si>
    <t>-E1-Q101-U7-UA3-F2</t>
    <phoneticPr fontId="47" type="noConversion"/>
  </si>
  <si>
    <t>Befestigung Blitzschutzstange 1</t>
    <phoneticPr fontId="47" type="noConversion"/>
  </si>
  <si>
    <t>"                      "               2</t>
    <phoneticPr fontId="47" type="noConversion"/>
  </si>
  <si>
    <r>
      <t xml:space="preserve">  Rot  </t>
    </r>
    <r>
      <rPr>
        <b/>
        <sz val="14"/>
        <color indexed="53"/>
        <rFont val="Arial"/>
      </rPr>
      <t xml:space="preserve">Orange  </t>
    </r>
    <r>
      <rPr>
        <b/>
        <sz val="14"/>
        <color indexed="51"/>
        <rFont val="Arial"/>
      </rPr>
      <t xml:space="preserve">Gelb  </t>
    </r>
    <r>
      <rPr>
        <b/>
        <sz val="14"/>
        <color indexed="17"/>
        <rFont val="Arial"/>
      </rPr>
      <t xml:space="preserve">Grün  </t>
    </r>
    <r>
      <rPr>
        <b/>
        <sz val="14"/>
        <color indexed="48"/>
        <rFont val="Arial"/>
      </rPr>
      <t xml:space="preserve">Hellblau  </t>
    </r>
    <r>
      <rPr>
        <b/>
        <sz val="14"/>
        <color indexed="62"/>
        <rFont val="Arial"/>
      </rPr>
      <t xml:space="preserve">Indigo  </t>
    </r>
    <r>
      <rPr>
        <b/>
        <sz val="14"/>
        <color indexed="20"/>
        <rFont val="Arial"/>
      </rPr>
      <t>Violett</t>
    </r>
    <phoneticPr fontId="47" type="noConversion"/>
  </si>
  <si>
    <t>06.06.18  Nachbearbeitung einiger Symbole; K- und L-Seite ergänzt</t>
    <phoneticPr fontId="47" type="noConversion"/>
  </si>
  <si>
    <t xml:space="preserve">                Anlehnung an die Realvorlage mit dem Stand 10.12.15 </t>
    <phoneticPr fontId="47" type="noConversion"/>
  </si>
  <si>
    <t>131122_mod_Anschlüsse_Klemmen HS_MS_NS.pptx</t>
    <phoneticPr fontId="47" type="noConversion"/>
  </si>
  <si>
    <t>160329_Begriffe_Anschluss_Verbindung_Kontakt.docx</t>
    <phoneticPr fontId="47" type="noConversion"/>
  </si>
  <si>
    <t xml:space="preserve">       schematischer Objektplan der 110 kV Schalt- und Umspannanlagen in der Station Tüssen</t>
    <phoneticPr fontId="47" type="noConversion"/>
  </si>
  <si>
    <t>IG EVU / 07.07.2018</t>
    <phoneticPr fontId="47" type="noConversion"/>
  </si>
  <si>
    <t>-A1      übergeordnete Einrichtungen</t>
    <phoneticPr fontId="47" type="noConversion"/>
  </si>
  <si>
    <t>-CN1   Parkplatz</t>
    <phoneticPr fontId="47" type="noConversion"/>
  </si>
  <si>
    <t>-E1      110 kV Schaltanlage</t>
    <phoneticPr fontId="47" type="noConversion"/>
  </si>
  <si>
    <t>-FQ2   Zaunanlage (inkl. Tore)</t>
    <phoneticPr fontId="47" type="noConversion"/>
  </si>
  <si>
    <t>-J1       25 kV Schaltanlage</t>
    <phoneticPr fontId="47" type="noConversion"/>
  </si>
  <si>
    <t xml:space="preserve">   diese Bauteile den Wänden und der Decke zugeordnet</t>
    <phoneticPr fontId="47" type="noConversion"/>
  </si>
  <si>
    <t>Leiterseil-Abspannklemme 2</t>
    <phoneticPr fontId="47" type="noConversion"/>
  </si>
  <si>
    <t>Pol 2</t>
    <phoneticPr fontId="47" type="noConversion"/>
  </si>
  <si>
    <t>Anschluss an Rückschlagarmatur</t>
    <phoneticPr fontId="47" type="noConversion"/>
  </si>
  <si>
    <t xml:space="preserve">  = Anzahl RKZ in Q101</t>
    <phoneticPr fontId="47" type="noConversion"/>
  </si>
  <si>
    <t>-E1-Q105-A1:1 •• 2</t>
  </si>
  <si>
    <t>-E1-Q105-A1-B1 •• i</t>
  </si>
  <si>
    <t>-E1-Q105-A1-B1 •• i-X1 •• k</t>
  </si>
  <si>
    <t>-E1-Q101-A1-B1 •• i-X1 •• k:nn</t>
    <phoneticPr fontId="47" type="noConversion"/>
  </si>
  <si>
    <t>-E1-Q101-A1:1 •• 2</t>
    <phoneticPr fontId="47" type="noConversion"/>
  </si>
  <si>
    <t>-T1-U2-UA1:M59 •• 62</t>
    <phoneticPr fontId="47" type="noConversion"/>
  </si>
  <si>
    <t>Befestigung für Tragstiel 1</t>
    <phoneticPr fontId="36" type="noConversion"/>
  </si>
  <si>
    <t>-E1-Q101-UL21:M1</t>
    <phoneticPr fontId="47" type="noConversion"/>
  </si>
  <si>
    <t>-E1-Q101-A1-B1 •• i-X1 •• k</t>
    <phoneticPr fontId="47" type="noConversion"/>
  </si>
  <si>
    <t>-E1-Q101-A1-B1 •• i-X1 •• k:nn</t>
    <phoneticPr fontId="47" type="noConversion"/>
  </si>
  <si>
    <t>... ... ...</t>
    <phoneticPr fontId="47" type="noConversion"/>
  </si>
  <si>
    <t>-E1-Q101-A1-S1 •• j-X1 •• k</t>
    <phoneticPr fontId="47" type="noConversion"/>
  </si>
  <si>
    <t>-E1-Q101-A1-S1 •• j-X1 •• k:nn</t>
    <phoneticPr fontId="47" type="noConversion"/>
  </si>
  <si>
    <t>...  ...</t>
    <phoneticPr fontId="47" type="noConversion"/>
  </si>
  <si>
    <t>"        2</t>
    <phoneticPr fontId="47" type="noConversion"/>
  </si>
  <si>
    <t xml:space="preserve">Die Leittechik (LT) zum 110 kV Schaltfeld -Q102 ist in der FAE-Trafo enthalten; weiteres siehe -T1_Trafo. </t>
    <phoneticPr fontId="47" type="noConversion"/>
  </si>
  <si>
    <t>Die Steuer- und Sekundärtechnikkabel (STK) der Schaltgeräte in -Q102 können deshalb auch nicht im Feld -Q102 dargestellt werden. Siehe hierzu -E1-A1-WG1 •• 5.</t>
    <phoneticPr fontId="47" type="noConversion"/>
  </si>
  <si>
    <t xml:space="preserve">              "               </t>
    <phoneticPr fontId="47" type="noConversion"/>
  </si>
  <si>
    <t>-E1-Q101-A1</t>
    <phoneticPr fontId="47" type="noConversion"/>
  </si>
  <si>
    <t xml:space="preserve">   und -E1-Q101-A1... dargestellt.</t>
    <phoneticPr fontId="47" type="noConversion"/>
  </si>
  <si>
    <t>Doppel-Querriegel</t>
    <phoneticPr fontId="47" type="noConversion"/>
  </si>
  <si>
    <t>Erdnetzanschluss LET-Pol 1</t>
    <phoneticPr fontId="36" type="noConversion"/>
  </si>
  <si>
    <t>Pol 2</t>
    <phoneticPr fontId="47" type="noConversion"/>
  </si>
  <si>
    <t>Pol 3</t>
    <phoneticPr fontId="47" type="noConversion"/>
  </si>
  <si>
    <t>-E1-Q105-A1-B1 •• i-X1 •• k:nn</t>
  </si>
  <si>
    <t>-E1-Q105-A1-S1 •• j</t>
  </si>
  <si>
    <t>-E1-Q103-A1-S1 •• j-X1 •• k</t>
  </si>
  <si>
    <t xml:space="preserve">      Arbeitsblatt J 21-1 für Transformatoren im Freien</t>
    <phoneticPr fontId="47" type="noConversion"/>
  </si>
  <si>
    <t>x</t>
    <phoneticPr fontId="47" type="noConversion"/>
  </si>
  <si>
    <t>x</t>
    <phoneticPr fontId="47" type="noConversion"/>
  </si>
  <si>
    <t xml:space="preserve">Hier sind nur STK zwischen den Schaltgeräten in -Q101 </t>
    <phoneticPr fontId="47" type="noConversion"/>
  </si>
  <si>
    <t>am Ende der Straße -WT3 neben der Warte</t>
    <phoneticPr fontId="47" type="noConversion"/>
  </si>
  <si>
    <t>Leitungstrenner (LT) und LET</t>
    <phoneticPr fontId="36" type="noConversion"/>
  </si>
  <si>
    <t>für STK-Anschlüsse</t>
    <phoneticPr fontId="47" type="noConversion"/>
  </si>
  <si>
    <r>
      <t>Anhang zum Gebäude -Z1:</t>
    </r>
    <r>
      <rPr>
        <sz val="12"/>
        <color indexed="12"/>
        <rFont val="Arial"/>
      </rPr>
      <t xml:space="preserve"> Entwurf eines Gebäude-Strukturbaumes mit Referenzkennzeichung nach DIN EN 81346-2. </t>
    </r>
    <phoneticPr fontId="47" type="noConversion"/>
  </si>
  <si>
    <t>#</t>
    <phoneticPr fontId="47" type="noConversion"/>
  </si>
  <si>
    <t>Tragstiel 2</t>
    <phoneticPr fontId="47" type="noConversion"/>
  </si>
  <si>
    <t>-E1-Q101-UL31</t>
    <phoneticPr fontId="47" type="noConversion"/>
  </si>
  <si>
    <t>Fundament 31</t>
    <phoneticPr fontId="47" type="noConversion"/>
  </si>
  <si>
    <t>-E1-Q101-UL31:M1</t>
    <phoneticPr fontId="47" type="noConversion"/>
  </si>
  <si>
    <t>-E1-Q101-UL32</t>
    <phoneticPr fontId="47" type="noConversion"/>
  </si>
  <si>
    <t>Fundament 32</t>
    <phoneticPr fontId="47" type="noConversion"/>
  </si>
  <si>
    <t>"        2</t>
    <phoneticPr fontId="36" type="noConversion"/>
  </si>
  <si>
    <t>Z1-UM4-FQ1-RL1</t>
    <phoneticPr fontId="47" type="noConversion"/>
  </si>
  <si>
    <t>inkl. Armaturen, Wasserzähler, ...</t>
    <phoneticPr fontId="47" type="noConversion"/>
  </si>
  <si>
    <t>zum Anschluss Potentialausgleichsschiene</t>
    <phoneticPr fontId="47" type="noConversion"/>
  </si>
  <si>
    <t>Tragkonstruktionsmodul</t>
    <phoneticPr fontId="36" type="noConversion"/>
  </si>
  <si>
    <t>-E1-Q101-WG6</t>
    <phoneticPr fontId="47" type="noConversion"/>
  </si>
  <si>
    <t>-E1-Q101-WG7</t>
    <phoneticPr fontId="47" type="noConversion"/>
  </si>
  <si>
    <t>NYCY 4x6</t>
    <phoneticPr fontId="47" type="noConversion"/>
  </si>
  <si>
    <t>Leittechik zum 110 kV Schaltfeld -Q101</t>
    <phoneticPr fontId="47" type="noConversion"/>
  </si>
  <si>
    <t>ST</t>
    <phoneticPr fontId="47" type="noConversion"/>
  </si>
  <si>
    <r>
      <t>*)</t>
    </r>
    <r>
      <rPr>
        <sz val="10"/>
        <color indexed="8"/>
        <rFont val="Calibri"/>
      </rPr>
      <t xml:space="preserve"> typ- und bauartabhängig auch als Kombigeräte möglich</t>
    </r>
    <phoneticPr fontId="47" type="noConversion"/>
  </si>
  <si>
    <t>Fundament 3</t>
    <phoneticPr fontId="47" type="noConversion"/>
  </si>
  <si>
    <t>Tragstiel 3</t>
    <phoneticPr fontId="47" type="noConversion"/>
  </si>
  <si>
    <t>Befestigung für Tragstiel 3</t>
    <phoneticPr fontId="36" type="noConversion"/>
  </si>
  <si>
    <t>zur HS-T-Klemme an der SS 1 (-E1-Q101-WB1-1-XB1:3)</t>
    <phoneticPr fontId="47" type="noConversion"/>
  </si>
  <si>
    <t>zum HS-Anschluss SST 1 (-E1-Q101-QB1-1:1)</t>
    <phoneticPr fontId="47" type="noConversion"/>
  </si>
  <si>
    <t>zum HS-Anschluss des SST 1 (-E1-Q101-QB1-1:1)</t>
    <phoneticPr fontId="47" type="noConversion"/>
  </si>
  <si>
    <t>-Z2-FQ1-U1 •• j</t>
    <phoneticPr fontId="47" type="noConversion"/>
  </si>
  <si>
    <t>hier ohne weitere Detaillierung der Blitzfangeinrichtung</t>
    <phoneticPr fontId="47" type="noConversion"/>
  </si>
  <si>
    <t>für Sekundärtechnikkabelanschlüsse</t>
    <phoneticPr fontId="47" type="noConversion"/>
  </si>
  <si>
    <t>STK Heizung zwischen UH1 und UH2</t>
    <phoneticPr fontId="47" type="noConversion"/>
  </si>
  <si>
    <t>siehe -E1-Q101-QB1-M1-X1:kn</t>
    <phoneticPr fontId="47" type="noConversion"/>
  </si>
  <si>
    <r>
      <t xml:space="preserve">siehe -E1-Q101-A1-S1 ...       *) FAE = </t>
    </r>
    <r>
      <rPr>
        <b/>
        <sz val="10"/>
        <color indexed="8"/>
        <rFont val="Arial"/>
        <family val="2"/>
      </rPr>
      <t>F</t>
    </r>
    <r>
      <rPr>
        <sz val="10"/>
        <color indexed="8"/>
        <rFont val="Arial"/>
        <family val="2"/>
      </rPr>
      <t>eld</t>
    </r>
    <r>
      <rPr>
        <b/>
        <sz val="10"/>
        <color indexed="8"/>
        <rFont val="Arial"/>
        <family val="2"/>
      </rPr>
      <t>a</t>
    </r>
    <r>
      <rPr>
        <sz val="10"/>
        <color indexed="8"/>
        <rFont val="Arial"/>
        <family val="2"/>
      </rPr>
      <t>nschalt</t>
    </r>
    <r>
      <rPr>
        <b/>
        <sz val="10"/>
        <color indexed="8"/>
        <rFont val="Arial"/>
        <family val="2"/>
      </rPr>
      <t>e</t>
    </r>
    <r>
      <rPr>
        <sz val="10"/>
        <color indexed="8"/>
        <rFont val="Arial"/>
        <family val="2"/>
      </rPr>
      <t>inheit</t>
    </r>
    <phoneticPr fontId="47" type="noConversion"/>
  </si>
  <si>
    <t>NYCY 16x2,5</t>
    <phoneticPr fontId="47" type="noConversion"/>
  </si>
  <si>
    <t>zwischen -QB2 / SST 2</t>
    <phoneticPr fontId="47" type="noConversion"/>
  </si>
  <si>
    <t>x</t>
    <phoneticPr fontId="47" type="noConversion"/>
  </si>
  <si>
    <t>siehe ...</t>
    <phoneticPr fontId="47" type="noConversion"/>
  </si>
  <si>
    <t>zwischen -QA1 / LS</t>
    <phoneticPr fontId="47" type="noConversion"/>
  </si>
  <si>
    <t>Fundament 72</t>
    <phoneticPr fontId="47" type="noConversion"/>
  </si>
  <si>
    <t>zur HS-T-Klemme an der SS 1 (-E1-Q101-WB1-1-XB1:2)</t>
    <phoneticPr fontId="47" type="noConversion"/>
  </si>
  <si>
    <t>zum HS-Anschluss SST 1 (-E1-Q101-QB1-1:1)</t>
    <phoneticPr fontId="47" type="noConversion"/>
  </si>
  <si>
    <t>zwischen -WA1 (SS 1) und -QB1:1 (SST 1)</t>
    <phoneticPr fontId="36" type="noConversion"/>
  </si>
  <si>
    <t>Befestigung Isolatorkette Pol 1</t>
    <phoneticPr fontId="47" type="noConversion"/>
  </si>
  <si>
    <t>Pol 2</t>
    <phoneticPr fontId="47" type="noConversion"/>
  </si>
  <si>
    <t>Pol 3</t>
    <phoneticPr fontId="47" type="noConversion"/>
  </si>
  <si>
    <t>Befestigung Portal-Tragstiel 1</t>
    <phoneticPr fontId="47" type="noConversion"/>
  </si>
  <si>
    <t>Portal-Tragstiel 1</t>
    <phoneticPr fontId="47" type="noConversion"/>
  </si>
  <si>
    <t>-E1-Q101-UL71</t>
    <phoneticPr fontId="47" type="noConversion"/>
  </si>
  <si>
    <t>Befestigung Portal-Tragstiel 1</t>
    <phoneticPr fontId="47" type="noConversion"/>
  </si>
  <si>
    <t>-E1-Q101-UL71:M1</t>
    <phoneticPr fontId="47" type="noConversion"/>
  </si>
  <si>
    <t xml:space="preserve">           der Schaltwarte und tlw. -A1)</t>
    <phoneticPr fontId="47" type="noConversion"/>
  </si>
  <si>
    <t>Sammelschienentrennschalter (SST) 2</t>
    <phoneticPr fontId="36" type="noConversion"/>
  </si>
  <si>
    <t>-E1-Q101-U2-UA3</t>
    <phoneticPr fontId="47" type="noConversion"/>
  </si>
  <si>
    <t>Befestigung der Leiterseil-Abspannklemme 1</t>
    <phoneticPr fontId="47" type="noConversion"/>
  </si>
  <si>
    <t>Abgasleitung (Kamin)</t>
    <phoneticPr fontId="47" type="noConversion"/>
  </si>
  <si>
    <t>Heizwasserverteilung</t>
    <phoneticPr fontId="47" type="noConversion"/>
  </si>
  <si>
    <t>Lichtschalter</t>
    <phoneticPr fontId="47" type="noConversion"/>
  </si>
  <si>
    <t>-E1-Q101-WG1</t>
  </si>
  <si>
    <t>-E1-Q101-UL11:M1</t>
    <phoneticPr fontId="47" type="noConversion"/>
  </si>
  <si>
    <t>-E1-Q101-UL12</t>
    <phoneticPr fontId="47" type="noConversion"/>
  </si>
  <si>
    <t>Fundament 12</t>
    <phoneticPr fontId="36" type="noConversion"/>
  </si>
  <si>
    <t>"        2</t>
    <phoneticPr fontId="47" type="noConversion"/>
  </si>
  <si>
    <t>-E1-Q101-UL12:M1</t>
    <phoneticPr fontId="47" type="noConversion"/>
  </si>
  <si>
    <t>Gasleitung (Tank - Heizkessel)</t>
    <phoneticPr fontId="47" type="noConversion"/>
  </si>
  <si>
    <t>Querriegel</t>
    <phoneticPr fontId="47" type="noConversion"/>
  </si>
  <si>
    <r>
      <t xml:space="preserve">Gebäudeanschluss: </t>
    </r>
    <r>
      <rPr>
        <sz val="10"/>
        <color indexed="8"/>
        <rFont val="Arial"/>
        <family val="2"/>
      </rPr>
      <t>Gas</t>
    </r>
    <phoneticPr fontId="47" type="noConversion"/>
  </si>
  <si>
    <t>Rückschlagarmatur</t>
    <phoneticPr fontId="47" type="noConversion"/>
  </si>
  <si>
    <t>Steckdosen</t>
    <phoneticPr fontId="47" type="noConversion"/>
  </si>
  <si>
    <r>
      <t xml:space="preserve">*) </t>
    </r>
    <r>
      <rPr>
        <sz val="10"/>
        <rFont val="Arial"/>
      </rPr>
      <t>Das Auslassungszeichen</t>
    </r>
    <r>
      <rPr>
        <b/>
        <sz val="10"/>
        <color indexed="10"/>
        <rFont val="Arial"/>
      </rPr>
      <t xml:space="preserve"> ... </t>
    </r>
    <r>
      <rPr>
        <sz val="10"/>
        <rFont val="Arial"/>
      </rPr>
      <t xml:space="preserve">wird </t>
    </r>
    <phoneticPr fontId="47" type="noConversion"/>
  </si>
  <si>
    <t>Leuchte</t>
    <phoneticPr fontId="47" type="noConversion"/>
  </si>
  <si>
    <t xml:space="preserve">   werden!</t>
    <phoneticPr fontId="47" type="noConversion"/>
  </si>
  <si>
    <t>WC</t>
    <phoneticPr fontId="47" type="noConversion"/>
  </si>
  <si>
    <t>Hier keine weitere Detaildarstellung der Räume -US2 •• 7</t>
    <phoneticPr fontId="47" type="noConversion"/>
  </si>
  <si>
    <t>Zu Frisch- und Abwasser siehe -X1... und -X3....</t>
    <phoneticPr fontId="47" type="noConversion"/>
  </si>
  <si>
    <t>Schalthaus 25 kV</t>
    <phoneticPr fontId="47" type="noConversion"/>
  </si>
  <si>
    <t>Doppelboden</t>
    <phoneticPr fontId="47" type="noConversion"/>
  </si>
  <si>
    <t>Warte / Leittechnik 110 kV</t>
    <phoneticPr fontId="47" type="noConversion"/>
  </si>
  <si>
    <t>KE-Anlage</t>
    <phoneticPr fontId="47" type="noConversion"/>
  </si>
  <si>
    <t>-E1-Q101-UL72:M1</t>
    <phoneticPr fontId="47" type="noConversion"/>
  </si>
  <si>
    <t>Fundament 71</t>
  </si>
  <si>
    <t>-E1-Q101-UL72</t>
    <phoneticPr fontId="47" type="noConversion"/>
  </si>
  <si>
    <t>-Z1-E1-WP1:1</t>
    <phoneticPr fontId="47" type="noConversion"/>
  </si>
  <si>
    <t>...  ...  ...</t>
    <phoneticPr fontId="47" type="noConversion"/>
  </si>
  <si>
    <t>zur GSV-EB  -NK1...</t>
    <phoneticPr fontId="47" type="noConversion"/>
  </si>
  <si>
    <t>zu ...  ...  ...</t>
    <phoneticPr fontId="47" type="noConversion"/>
  </si>
  <si>
    <t>-A1-WG222</t>
    <phoneticPr fontId="47" type="noConversion"/>
  </si>
  <si>
    <r>
      <t xml:space="preserve">Strom für EVU-Zählung Trafo </t>
    </r>
    <r>
      <rPr>
        <b/>
        <sz val="10"/>
        <color indexed="12"/>
        <rFont val="Arial"/>
      </rPr>
      <t>-T2-T02-TA113</t>
    </r>
    <phoneticPr fontId="47" type="noConversion"/>
  </si>
  <si>
    <t>z.Z. noch nicht beplant</t>
    <phoneticPr fontId="47" type="noConversion"/>
  </si>
  <si>
    <t>z.Z. nur tlw. beplant</t>
    <phoneticPr fontId="47" type="noConversion"/>
  </si>
  <si>
    <t xml:space="preserve">                "</t>
    <phoneticPr fontId="47" type="noConversion"/>
  </si>
  <si>
    <t>Querriegel</t>
    <phoneticPr fontId="36" type="noConversion"/>
  </si>
  <si>
    <t>Erdnetzanschluss Pol 1</t>
    <phoneticPr fontId="36" type="noConversion"/>
  </si>
  <si>
    <t>Tragstiel 1</t>
    <phoneticPr fontId="47" type="noConversion"/>
  </si>
  <si>
    <t>Befestigung FAK-Strom</t>
    <phoneticPr fontId="47" type="noConversion"/>
  </si>
  <si>
    <t>Befestigung FAK-Spannung</t>
    <phoneticPr fontId="47" type="noConversion"/>
  </si>
  <si>
    <t>-E1-Q101-UL41</t>
    <phoneticPr fontId="47" type="noConversion"/>
  </si>
  <si>
    <t>Fundament 41</t>
    <phoneticPr fontId="47" type="noConversion"/>
  </si>
  <si>
    <t>-E1-Q101-UL41:M1</t>
    <phoneticPr fontId="47" type="noConversion"/>
  </si>
  <si>
    <t>-E1-Q101-UL42</t>
    <phoneticPr fontId="47" type="noConversion"/>
  </si>
  <si>
    <t>Fundament 42</t>
    <phoneticPr fontId="47" type="noConversion"/>
  </si>
  <si>
    <t>-E1-Q105-A1-S1 •• j-X1 •• k</t>
  </si>
  <si>
    <t>-E1-Q105-A1-S1 •• j-X1 •• k:nn</t>
  </si>
  <si>
    <t>-E1-WA-A1-B1 •• i</t>
    <phoneticPr fontId="47" type="noConversion"/>
  </si>
  <si>
    <t>-T1-U2-UA1:FE4</t>
    <phoneticPr fontId="47" type="noConversion"/>
  </si>
  <si>
    <t>-T1-U2-UA1:FE5</t>
  </si>
  <si>
    <t>Fundament 21</t>
    <phoneticPr fontId="36" type="noConversion"/>
  </si>
  <si>
    <t>-T1-U2-UA1:FE6</t>
  </si>
  <si>
    <t>-T1-U2-UA1:M51 •• 54</t>
    <phoneticPr fontId="47" type="noConversion"/>
  </si>
  <si>
    <t>-T1-U2-UA1:M55 •• 58</t>
    <phoneticPr fontId="47" type="noConversion"/>
  </si>
  <si>
    <r>
      <t xml:space="preserve">optional, s. </t>
    </r>
    <r>
      <rPr>
        <b/>
        <sz val="10"/>
        <color indexed="12"/>
        <rFont val="Arial"/>
      </rPr>
      <t>*)</t>
    </r>
    <phoneticPr fontId="47" type="noConversion"/>
  </si>
  <si>
    <t>Stand: 10.02.18 (aus Blatt -W0068_Station-WN)</t>
    <phoneticPr fontId="47" type="noConversion"/>
  </si>
  <si>
    <t>Sammelschienentrennschalter (SST) 1</t>
    <phoneticPr fontId="36" type="noConversion"/>
  </si>
  <si>
    <t>x</t>
    <phoneticPr fontId="47" type="noConversion"/>
  </si>
  <si>
    <t>V2</t>
    <phoneticPr fontId="47" type="noConversion"/>
  </si>
  <si>
    <t>W2</t>
    <phoneticPr fontId="47" type="noConversion"/>
  </si>
  <si>
    <t>-E1-Q101-UL22</t>
    <phoneticPr fontId="47" type="noConversion"/>
  </si>
  <si>
    <t>Fundament 22</t>
    <phoneticPr fontId="36" type="noConversion"/>
  </si>
  <si>
    <t>-E1-Q101-UL22:M1</t>
    <phoneticPr fontId="47" type="noConversion"/>
  </si>
  <si>
    <t>West</t>
    <phoneticPr fontId="47" type="noConversion"/>
  </si>
  <si>
    <t>Fluchttüre (Schaltraum)</t>
    <phoneticPr fontId="47" type="noConversion"/>
  </si>
  <si>
    <t>Tragstiel 1</t>
    <phoneticPr fontId="47" type="noConversion"/>
  </si>
  <si>
    <t>Tragstiel 2</t>
    <phoneticPr fontId="47" type="noConversion"/>
  </si>
  <si>
    <t>-E1-Q101-UL51</t>
    <phoneticPr fontId="47" type="noConversion"/>
  </si>
  <si>
    <t>Fundament 51</t>
    <phoneticPr fontId="36" type="noConversion"/>
  </si>
  <si>
    <t>-E1-Q101-UL51:M1</t>
    <phoneticPr fontId="47" type="noConversion"/>
  </si>
  <si>
    <t>-E1-Q101-UL52</t>
    <phoneticPr fontId="47" type="noConversion"/>
  </si>
  <si>
    <t>Fundament 52</t>
    <phoneticPr fontId="47" type="noConversion"/>
  </si>
  <si>
    <t>-E1-Q101-UL61:M1</t>
    <phoneticPr fontId="47" type="noConversion"/>
  </si>
  <si>
    <t>Alternatives RKZ aus IG EVU ... , Teil1, Tab. 4 (Infrastruk.):</t>
    <phoneticPr fontId="47" type="noConversion"/>
  </si>
  <si>
    <t xml:space="preserve">    -XC   Elektrische Installation (Licht + Kraft) </t>
    <phoneticPr fontId="47" type="noConversion"/>
  </si>
  <si>
    <t>Zuleitungen Lichtschalter, Steckdosen, Leuchte</t>
    <phoneticPr fontId="47" type="noConversion"/>
  </si>
  <si>
    <t>-Z1-UM5-XE1:FE2 •• n</t>
    <phoneticPr fontId="47" type="noConversion"/>
  </si>
  <si>
    <t>Innenwände</t>
    <phoneticPr fontId="47" type="noConversion"/>
  </si>
  <si>
    <t>Detailierung im 1:100 Grundriss / Gebäudeplan</t>
    <phoneticPr fontId="47" type="noConversion"/>
  </si>
  <si>
    <t>Türen</t>
    <phoneticPr fontId="47" type="noConversion"/>
  </si>
  <si>
    <t>-Z1-US1</t>
    <phoneticPr fontId="47" type="noConversion"/>
  </si>
  <si>
    <t>Flur</t>
    <phoneticPr fontId="47" type="noConversion"/>
  </si>
  <si>
    <t xml:space="preserve">Alle Installationsbestandteile </t>
    <phoneticPr fontId="47" type="noConversion"/>
  </si>
  <si>
    <t>Sammelschienentrennschalter (SST) 1</t>
    <phoneticPr fontId="36" type="noConversion"/>
  </si>
  <si>
    <t>-J1-Q9-UC1-1:1</t>
    <phoneticPr fontId="47" type="noConversion"/>
  </si>
  <si>
    <t>-Z1-F1</t>
    <phoneticPr fontId="47" type="noConversion"/>
  </si>
  <si>
    <t>zur Warte und zum Schalthaus</t>
    <phoneticPr fontId="47" type="noConversion"/>
  </si>
  <si>
    <t>Ost</t>
    <phoneticPr fontId="47" type="noConversion"/>
  </si>
  <si>
    <t>Eingangstüre KE-Anlage</t>
    <phoneticPr fontId="47" type="noConversion"/>
  </si>
  <si>
    <t>Z1-UM2-QQ1-RL1</t>
    <phoneticPr fontId="47" type="noConversion"/>
  </si>
  <si>
    <t>Bodenplatte</t>
    <phoneticPr fontId="47" type="noConversion"/>
  </si>
  <si>
    <t>Streifenfundament (umlaufendes)</t>
    <phoneticPr fontId="47" type="noConversion"/>
  </si>
  <si>
    <t>Fundamenterde</t>
    <phoneticPr fontId="47" type="noConversion"/>
  </si>
  <si>
    <t>-J1-Q9-UC1-1:2</t>
    <phoneticPr fontId="47" type="noConversion"/>
  </si>
  <si>
    <t>Schalfeldrahmen</t>
  </si>
  <si>
    <t>Transportösen</t>
  </si>
  <si>
    <t xml:space="preserve"> Befestigung</t>
  </si>
  <si>
    <t>Verschraubung mit Seiten- und Wandabschluss</t>
  </si>
  <si>
    <t>Energiekabelverbindung</t>
  </si>
  <si>
    <t>Verbindung zw. -Q9 und -Q10 als Kabel ausgeführt</t>
  </si>
  <si>
    <t>-J1-Q10-UA1</t>
    <phoneticPr fontId="47" type="noConversion"/>
  </si>
  <si>
    <t>-J1-WB1</t>
    <phoneticPr fontId="47" type="noConversion"/>
  </si>
  <si>
    <t>-J1-WB1-1 •• 3:1</t>
    <phoneticPr fontId="47" type="noConversion"/>
  </si>
  <si>
    <t>-J1-WB1-1 •• 3:2</t>
  </si>
  <si>
    <t>Erdnetzanschluss</t>
    <phoneticPr fontId="5" type="noConversion"/>
  </si>
  <si>
    <t>-Z1-F1:FE1 •• n</t>
    <phoneticPr fontId="47" type="noConversion"/>
  </si>
  <si>
    <t>-E1-WA-A1-S1 •• j</t>
    <phoneticPr fontId="47" type="noConversion"/>
  </si>
  <si>
    <t>-E1-WA-A1:1 •• 2</t>
  </si>
  <si>
    <t>-E1-WA-A1-B1 •• i-X1 •• k</t>
  </si>
  <si>
    <t>-E1-WA-A1-B1 •• i-X1 •• k:nn</t>
  </si>
  <si>
    <t>-E1-WA-A1-S1 •• j-X1 •• k</t>
  </si>
  <si>
    <t>-E1-WA-A1-S1 •• j-X1 •• k:nn</t>
  </si>
  <si>
    <t xml:space="preserve">...  ...  </t>
    <phoneticPr fontId="47" type="noConversion"/>
  </si>
  <si>
    <t>zum HS-Anschluss SST 2 (-E1-Q101-QB2-1:2)</t>
    <phoneticPr fontId="47" type="noConversion"/>
  </si>
  <si>
    <t>Befestigung am Portal (Isoketten mit H-Stück)</t>
    <phoneticPr fontId="47" type="noConversion"/>
  </si>
  <si>
    <t>Isolatordoppelketten am Portal-Querriegel</t>
    <phoneticPr fontId="47" type="noConversion"/>
  </si>
  <si>
    <t>Pol 1</t>
    <phoneticPr fontId="47" type="noConversion"/>
  </si>
  <si>
    <t>zwischen -QB2:2 (SST 2) und -QA1:1 (LS)</t>
    <phoneticPr fontId="47" type="noConversion"/>
  </si>
  <si>
    <t>Befestigung Fundamentseite</t>
    <phoneticPr fontId="36" type="noConversion"/>
  </si>
  <si>
    <t>Tragstiel 2</t>
    <phoneticPr fontId="36" type="noConversion"/>
  </si>
  <si>
    <t>-E1-Q101-UL11</t>
    <phoneticPr fontId="47" type="noConversion"/>
  </si>
  <si>
    <t>Fundament 11</t>
    <phoneticPr fontId="36" type="noConversion"/>
  </si>
  <si>
    <t xml:space="preserve">  hindurch bis zum Trenneranschluss geführt.</t>
    <phoneticPr fontId="47" type="noConversion"/>
  </si>
  <si>
    <t xml:space="preserve">Pultdach </t>
    <phoneticPr fontId="47" type="noConversion"/>
  </si>
  <si>
    <t>!!</t>
    <phoneticPr fontId="47" type="noConversion"/>
  </si>
  <si>
    <t>-UT in 81346-2, Tabelle 2 „Nicht angewendet"</t>
    <phoneticPr fontId="47" type="noConversion"/>
  </si>
  <si>
    <t>vgl. Erläuterung zu -X1-WP1-WV1</t>
    <phoneticPr fontId="47" type="noConversion"/>
  </si>
  <si>
    <t>Heizwasserleitung zu den Räumen</t>
    <phoneticPr fontId="47" type="noConversion"/>
  </si>
  <si>
    <t>STK Heizung von UH1</t>
    <phoneticPr fontId="47" type="noConversion"/>
  </si>
  <si>
    <t>Gaszähler</t>
    <phoneticPr fontId="47" type="noConversion"/>
  </si>
  <si>
    <t>Heizkessel</t>
    <phoneticPr fontId="47" type="noConversion"/>
  </si>
  <si>
    <t xml:space="preserve">   Bauteil „Raum -Z1-US1 •• 7" zugeordnet.</t>
    <phoneticPr fontId="47" type="noConversion"/>
  </si>
  <si>
    <t>Gebäudeheizung</t>
    <phoneticPr fontId="47" type="noConversion"/>
  </si>
  <si>
    <t>Befestigung und Erdanschluss</t>
    <phoneticPr fontId="36" type="noConversion"/>
  </si>
  <si>
    <t>Gastank</t>
    <phoneticPr fontId="47" type="noConversion"/>
  </si>
  <si>
    <t>im Außenbereich aufgestellt</t>
    <phoneticPr fontId="47" type="noConversion"/>
  </si>
  <si>
    <t>Überfüllsicherung</t>
    <phoneticPr fontId="47" type="noConversion"/>
  </si>
  <si>
    <t>Überdruckventil</t>
    <phoneticPr fontId="47" type="noConversion"/>
  </si>
  <si>
    <t>Schnellschlussventil</t>
    <phoneticPr fontId="47" type="noConversion"/>
  </si>
  <si>
    <t>Befestigung</t>
    <phoneticPr fontId="47" type="noConversion"/>
  </si>
  <si>
    <t>Anschluss Gasleitung</t>
    <phoneticPr fontId="47" type="noConversion"/>
  </si>
  <si>
    <t>-Z1-E1-WP1</t>
    <phoneticPr fontId="47" type="noConversion"/>
  </si>
  <si>
    <t>Befestigung und Erdanschluss</t>
    <phoneticPr fontId="36" type="noConversion"/>
  </si>
  <si>
    <t>Druckminderer</t>
    <phoneticPr fontId="47" type="noConversion"/>
  </si>
  <si>
    <t>Anschluss am Schnellschlussventil</t>
    <phoneticPr fontId="47" type="noConversion"/>
  </si>
  <si>
    <t>Befestigung für Tragstiel 1</t>
    <phoneticPr fontId="36" type="noConversion"/>
  </si>
  <si>
    <t>Handschalter E/A</t>
    <phoneticPr fontId="47" type="noConversion"/>
  </si>
  <si>
    <t>Zeitrelais</t>
    <phoneticPr fontId="47" type="noConversion"/>
  </si>
  <si>
    <t>-Z1-W1-WD1 •• 7 2 •• 8</t>
    <phoneticPr fontId="47" type="noConversion"/>
  </si>
  <si>
    <t>Die jeweilige Elektroinstallation der Räume ist dem</t>
    <phoneticPr fontId="47" type="noConversion"/>
  </si>
  <si>
    <t>-Z1-UT1-WP1:F1</t>
    <phoneticPr fontId="47" type="noConversion"/>
  </si>
  <si>
    <t>Anschluss Kanalrohr</t>
    <phoneticPr fontId="47" type="noConversion"/>
  </si>
  <si>
    <t>-Z1-UT1-WP1:F2</t>
    <phoneticPr fontId="47" type="noConversion"/>
  </si>
  <si>
    <r>
      <t>Gebäudeanschluss:</t>
    </r>
    <r>
      <rPr>
        <sz val="10"/>
        <color indexed="8"/>
        <rFont val="Arial"/>
        <family val="2"/>
      </rPr>
      <t xml:space="preserve"> Regenwasser siehe -X2-WP1:F2</t>
    </r>
    <phoneticPr fontId="47" type="noConversion"/>
  </si>
  <si>
    <t>-E1-WG1-1:1 •• 16:1</t>
    <phoneticPr fontId="47" type="noConversion"/>
  </si>
  <si>
    <t>-E1-WG1</t>
    <phoneticPr fontId="47" type="noConversion"/>
  </si>
  <si>
    <t>-J2 noch nicht beplant</t>
    <phoneticPr fontId="47" type="noConversion"/>
  </si>
  <si>
    <t>-T2-T02-UA3:FE1</t>
  </si>
  <si>
    <t>-T2-T02-UA3-XE1</t>
  </si>
  <si>
    <t>-T2-T02-UA3-XE1:M1</t>
  </si>
  <si>
    <t>Nord</t>
    <phoneticPr fontId="47" type="noConversion"/>
  </si>
  <si>
    <t xml:space="preserve">-UM  wird hier verwendet für Fundament, Stütze, Wand, </t>
    <phoneticPr fontId="47" type="noConversion"/>
  </si>
  <si>
    <t>Befestigung Geräteseite LT-Pol 1</t>
    <phoneticPr fontId="36" type="noConversion"/>
  </si>
  <si>
    <t>Leiterseil-Abspannklemme 1</t>
    <phoneticPr fontId="47" type="noConversion"/>
  </si>
  <si>
    <t>-T1-U1</t>
    <phoneticPr fontId="47" type="noConversion"/>
  </si>
  <si>
    <t>x</t>
    <phoneticPr fontId="47" type="noConversion"/>
  </si>
  <si>
    <t>-E1-Q101-UL42:M1</t>
    <phoneticPr fontId="47" type="noConversion"/>
  </si>
  <si>
    <t>-E1-Q103-A1-S1 •• j-X1 •• k:nn</t>
  </si>
  <si>
    <t>x</t>
    <phoneticPr fontId="47" type="noConversion"/>
  </si>
  <si>
    <t>x</t>
    <phoneticPr fontId="47" type="noConversion"/>
  </si>
  <si>
    <t>x</t>
    <phoneticPr fontId="47" type="noConversion"/>
  </si>
  <si>
    <t>x</t>
    <phoneticPr fontId="47" type="noConversion"/>
  </si>
  <si>
    <t>x</t>
    <phoneticPr fontId="47" type="noConversion"/>
  </si>
  <si>
    <t>x</t>
    <phoneticPr fontId="47" type="noConversion"/>
  </si>
  <si>
    <t>-E1-Q101-UL52:M1</t>
    <phoneticPr fontId="47" type="noConversion"/>
  </si>
  <si>
    <t>Querriegel 1</t>
    <phoneticPr fontId="47" type="noConversion"/>
  </si>
  <si>
    <t>-E1-Q101-UL61</t>
    <phoneticPr fontId="47" type="noConversion"/>
  </si>
  <si>
    <t>Fundament 61</t>
    <phoneticPr fontId="36" type="noConversion"/>
  </si>
  <si>
    <r>
      <t xml:space="preserve">Da der Antrieb </t>
    </r>
    <r>
      <rPr>
        <b/>
        <sz val="10"/>
        <color indexed="8"/>
        <rFont val="Arial"/>
        <family val="2"/>
      </rPr>
      <t>-M1</t>
    </r>
    <r>
      <rPr>
        <sz val="10"/>
        <color indexed="8"/>
        <rFont val="Arial"/>
        <family val="2"/>
      </rPr>
      <t xml:space="preserve"> ein Bestandteil von -QB1, hier keine </t>
    </r>
    <phoneticPr fontId="47" type="noConversion"/>
  </si>
  <si>
    <t>Erdungsfestpunkte zu den  Polen 1:1 •• 3:2</t>
    <phoneticPr fontId="47" type="noConversion"/>
  </si>
  <si>
    <t>Befestigung und Erdanschluss</t>
    <phoneticPr fontId="36" type="noConversion"/>
  </si>
  <si>
    <t>"            2</t>
    <phoneticPr fontId="36" type="noConversion"/>
  </si>
  <si>
    <t xml:space="preserve">   und des Antriebgestänges -ML1 → Produktbeschreibung.</t>
    <phoneticPr fontId="47" type="noConversion"/>
  </si>
  <si>
    <t>-UT wird hier verwendet für Fußboden, Platte, Geschoß-</t>
    <phoneticPr fontId="47" type="noConversion"/>
  </si>
  <si>
    <t xml:space="preserve">   decke, Dach, ... (vorwiegend horizontale Bauteile)</t>
    <phoneticPr fontId="47" type="noConversion"/>
  </si>
  <si>
    <t>Dachrinne</t>
    <phoneticPr fontId="47" type="noConversion"/>
  </si>
  <si>
    <t>Leitungsabspannportal (LAP)</t>
    <phoneticPr fontId="36" type="noConversion"/>
  </si>
  <si>
    <t>Befestigung Erdungsfestpunkt XE11 •• 32</t>
    <phoneticPr fontId="47" type="noConversion"/>
  </si>
  <si>
    <t>Tragstiel 1</t>
    <phoneticPr fontId="36" type="noConversion"/>
  </si>
  <si>
    <t>Erdungsbolzen</t>
    <phoneticPr fontId="36" type="noConversion"/>
  </si>
  <si>
    <t>-E1-Q101-UL21</t>
    <phoneticPr fontId="47" type="noConversion"/>
  </si>
  <si>
    <t>zur KE-Anlage</t>
    <phoneticPr fontId="47" type="noConversion"/>
  </si>
  <si>
    <t>Süd</t>
    <phoneticPr fontId="47" type="noConversion"/>
  </si>
  <si>
    <t>Fenster Aufenthaltsraum</t>
    <phoneticPr fontId="47" type="noConversion"/>
  </si>
  <si>
    <t xml:space="preserve">"                   "                   "                   </t>
    <phoneticPr fontId="47" type="noConversion"/>
  </si>
  <si>
    <t>Zähler</t>
    <phoneticPr fontId="47" type="noConversion"/>
  </si>
  <si>
    <t>des Weiteren ohne AKZ dargestellt</t>
    <phoneticPr fontId="47" type="noConversion"/>
  </si>
  <si>
    <t>Eingangstüre Batterieraum</t>
    <phoneticPr fontId="47" type="noConversion"/>
  </si>
  <si>
    <t>Z1-UM1-QQ2-RL1</t>
    <phoneticPr fontId="47" type="noConversion"/>
  </si>
  <si>
    <t>Fenster WC</t>
    <phoneticPr fontId="47" type="noConversion"/>
  </si>
  <si>
    <t>Kabeldurchführungen (wasserdicht)</t>
    <phoneticPr fontId="47" type="noConversion"/>
  </si>
  <si>
    <r>
      <t>*)</t>
    </r>
    <r>
      <rPr>
        <sz val="10"/>
        <color indexed="8"/>
        <rFont val="Arial"/>
        <family val="2"/>
      </rPr>
      <t xml:space="preserve"> typ- und bauartabhängig auch als Kombigeräte möglich</t>
    </r>
    <phoneticPr fontId="47" type="noConversion"/>
  </si>
  <si>
    <r>
      <t xml:space="preserve">-E1-Q101-QB1-M1: </t>
    </r>
    <r>
      <rPr>
        <b/>
        <sz val="10"/>
        <color indexed="10"/>
        <rFont val="Arial"/>
      </rPr>
      <t xml:space="preserve"> ... *) </t>
    </r>
    <phoneticPr fontId="47" type="noConversion"/>
  </si>
  <si>
    <t>In einem Gebäude bestehend aus Fertigteilen müssen</t>
    <phoneticPr fontId="47" type="noConversion"/>
  </si>
  <si>
    <t>gleiche Erläuterung wie zu -Z1-US1: -XC ...</t>
    <phoneticPr fontId="47" type="noConversion"/>
  </si>
  <si>
    <t>-Z1-W1-WC1-PG1</t>
    <phoneticPr fontId="47" type="noConversion"/>
  </si>
  <si>
    <t>Tragkonstruktionsmodul</t>
    <phoneticPr fontId="47" type="noConversion"/>
  </si>
  <si>
    <t>-Z1-W1-WD1-1 •• 4:1</t>
    <phoneticPr fontId="47" type="noConversion"/>
  </si>
  <si>
    <r>
      <t>Gebäudeanschluss:</t>
    </r>
    <r>
      <rPr>
        <sz val="10"/>
        <color indexed="8"/>
        <rFont val="Arial"/>
        <family val="2"/>
      </rPr>
      <t xml:space="preserve"> Drehstrom</t>
    </r>
    <phoneticPr fontId="47" type="noConversion"/>
  </si>
  <si>
    <t>aus -NE..., DSV 380 V≈ Eigenbedarfsversorgung</t>
    <phoneticPr fontId="47" type="noConversion"/>
  </si>
  <si>
    <t>Verteilerkasten</t>
    <phoneticPr fontId="47" type="noConversion"/>
  </si>
  <si>
    <t>Wartengebäude</t>
    <phoneticPr fontId="47" type="noConversion"/>
  </si>
  <si>
    <r>
      <t xml:space="preserve">Gebäudeanschluss: </t>
    </r>
    <r>
      <rPr>
        <sz val="10"/>
        <color indexed="8"/>
        <rFont val="Arial"/>
        <family val="2"/>
      </rPr>
      <t xml:space="preserve">Erdungsnetz </t>
    </r>
    <r>
      <rPr>
        <sz val="10"/>
        <color indexed="8"/>
        <rFont val="Arial"/>
        <family val="2"/>
      </rPr>
      <t>im Außenbereich</t>
    </r>
    <phoneticPr fontId="47" type="noConversion"/>
  </si>
  <si>
    <t>Trinkwasserrohr</t>
    <phoneticPr fontId="47" type="noConversion"/>
  </si>
  <si>
    <t>Telefonkabel</t>
    <phoneticPr fontId="47" type="noConversion"/>
  </si>
  <si>
    <t>STK-Ende 1 zum FAK-Strom   ...-BZ1-UH1-X1</t>
    <phoneticPr fontId="47" type="noConversion"/>
  </si>
  <si>
    <t>FAK-Spannung der Wandlergruppe</t>
    <phoneticPr fontId="47" type="noConversion"/>
  </si>
  <si>
    <t>Befestigung Erdungsfestpunkt XE11 •• 32</t>
    <phoneticPr fontId="47" type="noConversion"/>
  </si>
  <si>
    <t>Befestigung Geräteseite Pol 1</t>
    <phoneticPr fontId="36" type="noConversion"/>
  </si>
  <si>
    <t>zwischen -QB1:2 (SST 1) und -QB2:2 (SST 2)</t>
    <phoneticPr fontId="47" type="noConversion"/>
  </si>
  <si>
    <t>zum HS-Anschluss SST 1 (-E1-Q101-QB1-1:2)</t>
    <phoneticPr fontId="47" type="noConversion"/>
  </si>
  <si>
    <t>zum HS-Anschluss SST 2 (-E1-Q101-QB2-1:2)</t>
    <phoneticPr fontId="47" type="noConversion"/>
  </si>
  <si>
    <t>an der Rohr-SS 2</t>
    <phoneticPr fontId="47" type="noConversion"/>
  </si>
  <si>
    <t>-T2-T01-UA3-XE1</t>
  </si>
  <si>
    <t>-T2-T01-UA3-XE1:M1</t>
  </si>
  <si>
    <t>-T2-T01-UA3-XE1:FE1</t>
  </si>
  <si>
    <t>-T2-T01-UA3:M3</t>
  </si>
  <si>
    <t>-T2-T01-UA3:FE2</t>
  </si>
  <si>
    <t>STK zwischen -J1 und Zählung, FAE-Trafo,..</t>
    <phoneticPr fontId="47" type="noConversion"/>
  </si>
  <si>
    <t>Verteilerdosen</t>
    <phoneticPr fontId="47" type="noConversion"/>
  </si>
  <si>
    <t xml:space="preserve">   sind hier ohne AKZ dargestellt.</t>
    <phoneticPr fontId="47" type="noConversion"/>
  </si>
  <si>
    <t>unbeplant</t>
    <phoneticPr fontId="47" type="noConversion"/>
  </si>
  <si>
    <t>zur .. kV Schaltanlage</t>
    <phoneticPr fontId="47" type="noConversion"/>
  </si>
  <si>
    <t>Ende der Darstellung für -J1</t>
    <phoneticPr fontId="47" type="noConversion"/>
  </si>
  <si>
    <t>Elektroinstallation (zentraler Teil)</t>
    <phoneticPr fontId="47" type="noConversion"/>
  </si>
  <si>
    <t>Schirmerdung</t>
    <phoneticPr fontId="47" type="noConversion"/>
  </si>
  <si>
    <t>STK-Ende 1 z. FAK-Spannung  ...-BZ1-UH2</t>
    <phoneticPr fontId="47" type="noConversion"/>
  </si>
  <si>
    <t>Tragkonstruktionsmodul</t>
    <phoneticPr fontId="47" type="noConversion"/>
  </si>
  <si>
    <t>Querriegel</t>
    <phoneticPr fontId="47" type="noConversion"/>
  </si>
  <si>
    <t>Pol 2</t>
    <phoneticPr fontId="36" type="noConversion"/>
  </si>
  <si>
    <t>Pol 3</t>
    <phoneticPr fontId="36" type="noConversion"/>
  </si>
  <si>
    <t>Erdungsfestpunkte zu den  Polen 1:1 •• 3:2</t>
    <phoneticPr fontId="47" type="noConversion"/>
  </si>
  <si>
    <t>Befestigung Tragstielseite 1</t>
    <phoneticPr fontId="36" type="noConversion"/>
  </si>
  <si>
    <t>"     2</t>
    <phoneticPr fontId="36" type="noConversion"/>
  </si>
  <si>
    <r>
      <t>Tragstiel 1</t>
    </r>
    <r>
      <rPr>
        <strike/>
        <sz val="10"/>
        <color indexed="12"/>
        <rFont val="Arial"/>
      </rPr>
      <t/>
    </r>
    <phoneticPr fontId="36" type="noConversion"/>
  </si>
  <si>
    <t>Erdnetzanschluss</t>
    <phoneticPr fontId="36" type="noConversion"/>
  </si>
  <si>
    <t>Erdungsbolzen</t>
    <phoneticPr fontId="36" type="noConversion"/>
  </si>
  <si>
    <t>Befestigung Querriegelseite</t>
    <phoneticPr fontId="36" type="noConversion"/>
  </si>
  <si>
    <t>Staberderanschluss (temporär)</t>
    <phoneticPr fontId="47" type="noConversion"/>
  </si>
  <si>
    <t>Gastank-Fundament</t>
    <phoneticPr fontId="47" type="noConversion"/>
  </si>
  <si>
    <t>Befestigung für Gastank</t>
    <phoneticPr fontId="5" type="noConversion"/>
  </si>
  <si>
    <t>#</t>
    <phoneticPr fontId="47" type="noConversion"/>
  </si>
  <si>
    <t xml:space="preserve">Dieses STK ist Dargestellt im Blatt </t>
    <phoneticPr fontId="47" type="noConversion"/>
  </si>
  <si>
    <t xml:space="preserve">   -W0068_Station-IG EVU unter -E1-WG1</t>
    <phoneticPr fontId="47" type="noConversion"/>
  </si>
  <si>
    <t>zwischen -WA1 (SS 1) und -QB1:1 (SST 1)</t>
    <phoneticPr fontId="36" type="noConversion"/>
  </si>
  <si>
    <t>an der Rohr-SS 1</t>
    <phoneticPr fontId="47" type="noConversion"/>
  </si>
  <si>
    <t>Seilanschlussklemme am Gerät (SST 1)</t>
    <phoneticPr fontId="47" type="noConversion"/>
  </si>
  <si>
    <t>zwischen -QB1:2 (SST 1) und -QB2:2 (SST 2)</t>
    <phoneticPr fontId="47" type="noConversion"/>
  </si>
  <si>
    <t>IG EVU / 18.05.2018</t>
    <phoneticPr fontId="47" type="noConversion"/>
  </si>
  <si>
    <t>falls Fertighaus: gleiche Anmerkung wie zu Raum -Z1-US1</t>
    <phoneticPr fontId="47" type="noConversion"/>
  </si>
  <si>
    <t>Heizkörperthermostate</t>
    <phoneticPr fontId="47" type="noConversion"/>
  </si>
  <si>
    <t>Heizkörper (Radiator)</t>
    <phoneticPr fontId="47" type="noConversion"/>
  </si>
  <si>
    <t>Ende der Darstellung für -Z1 (Gebäude)</t>
    <phoneticPr fontId="47" type="noConversion"/>
  </si>
  <si>
    <r>
      <t>Gebäude</t>
    </r>
    <r>
      <rPr>
        <sz val="10"/>
        <color indexed="8"/>
        <rFont val="Arial"/>
        <family val="2"/>
      </rPr>
      <t xml:space="preserve">  (inkl. Beleuchtung + Heizung)</t>
    </r>
    <phoneticPr fontId="47" type="noConversion"/>
  </si>
  <si>
    <t>Eingangstüre Warte / Schaltraum</t>
    <phoneticPr fontId="47" type="noConversion"/>
  </si>
  <si>
    <t xml:space="preserve">   Unterzug, ... (vertikale Bauteile und Statikelemente)</t>
    <phoneticPr fontId="47" type="noConversion"/>
  </si>
  <si>
    <t>Z1-UM1-QQ1-RL1</t>
    <phoneticPr fontId="47" type="noConversion"/>
  </si>
  <si>
    <t>Schließzylinder</t>
    <phoneticPr fontId="47" type="noConversion"/>
  </si>
  <si>
    <t>-T2-T02-UA3</t>
  </si>
  <si>
    <t>-T2-T02-UL3</t>
    <phoneticPr fontId="47" type="noConversion"/>
  </si>
  <si>
    <t>-T2-T02-UL3:M1</t>
    <phoneticPr fontId="47" type="noConversion"/>
  </si>
  <si>
    <t>Als Hauptzeck der FAE-Trafo ist der Trafoschutz definiert worden. Deshalb kann die FAE-Trafo innerhab der Umspannanlage unter -T1-A1... dargestellt werden (vgl Kap .7.2 in Schrift 1).</t>
    <phoneticPr fontId="47" type="noConversion"/>
  </si>
  <si>
    <t>Leitungsschutzschalter - Wechselstrom</t>
    <phoneticPr fontId="47" type="noConversion"/>
  </si>
  <si>
    <t>Decke zwischen Dach und Erdgeschoss</t>
    <phoneticPr fontId="47" type="noConversion"/>
  </si>
  <si>
    <t>Außenwand</t>
    <phoneticPr fontId="47" type="noConversion"/>
  </si>
  <si>
    <t>1 x je Raum, Heizung, Sicherheitseinrichtungen, ...</t>
    <phoneticPr fontId="47" type="noConversion"/>
  </si>
  <si>
    <t>Anschluss Dachrinne</t>
    <phoneticPr fontId="47" type="noConversion"/>
  </si>
  <si>
    <t>Anschluss :1 ist für die Verbinding zur SS 1</t>
    <phoneticPr fontId="47" type="noConversion"/>
  </si>
  <si>
    <t>Sammelschienentrennschalter (SST) 2</t>
    <phoneticPr fontId="36" type="noConversion"/>
  </si>
  <si>
    <t>siehe unten: Hinweis zur Darstellung ...</t>
    <phoneticPr fontId="47" type="noConversion"/>
  </si>
  <si>
    <t>→ Phasenfestpunkte s. Feldbeseilung Abschnitt 1 •• 3</t>
    <phoneticPr fontId="47" type="noConversion"/>
  </si>
  <si>
    <t xml:space="preserve">siehe ... </t>
    <phoneticPr fontId="47" type="noConversion"/>
  </si>
  <si>
    <t>Anschluss Dachrinnenablauf</t>
    <phoneticPr fontId="47" type="noConversion"/>
  </si>
  <si>
    <t>-Z1-UT1-WM1:F1</t>
    <phoneticPr fontId="47" type="noConversion"/>
  </si>
  <si>
    <t>-Z1-UT1-WP1</t>
    <phoneticPr fontId="47" type="noConversion"/>
  </si>
  <si>
    <t>Fallrohr</t>
    <phoneticPr fontId="47" type="noConversion"/>
  </si>
  <si>
    <t>STK zwischen -E1-Q104 und -E1-Q105</t>
    <phoneticPr fontId="47" type="noConversion"/>
  </si>
  <si>
    <t>zwischen -QB1 / SST 1</t>
    <phoneticPr fontId="47" type="noConversion"/>
  </si>
  <si>
    <t>-J2 noch nicht beplant</t>
    <phoneticPr fontId="47" type="noConversion"/>
  </si>
  <si>
    <t>-A1-WH21</t>
    <phoneticPr fontId="47" type="noConversion"/>
  </si>
  <si>
    <t>siehe -E1-Q105-A1-S1</t>
    <phoneticPr fontId="47" type="noConversion"/>
  </si>
  <si>
    <t>-T2-T02-UA3-XE1:FE1</t>
  </si>
  <si>
    <t>IG EVU / 19.05.2018</t>
    <phoneticPr fontId="47" type="noConversion"/>
  </si>
  <si>
    <r>
      <t xml:space="preserve">Hinweis, </t>
    </r>
    <r>
      <rPr>
        <sz val="10"/>
        <color indexed="12"/>
        <rFont val="Arial"/>
      </rPr>
      <t xml:space="preserve"> 13.04.18:</t>
    </r>
    <phoneticPr fontId="47" type="noConversion"/>
  </si>
  <si>
    <t>Das Gleiche gilt auch für die „Steuer- und Sekundärtechnikkabel (STK)" zwischen dem Trafo -TA111 und der FAE-Trafo.</t>
    <phoneticPr fontId="47" type="noConversion"/>
  </si>
  <si>
    <t>an der Rohr-SS 2</t>
    <phoneticPr fontId="47" type="noConversion"/>
  </si>
  <si>
    <t>...-UA3-XE12:FE1</t>
  </si>
  <si>
    <t>...-UA3-XE32:FE1</t>
  </si>
  <si>
    <t>...-UA3-XE11 •• 32: ...</t>
  </si>
  <si>
    <t>Seite 23, Abbildung 10 – Prinzip der Kabelkennzeichnung, verfahren (ausschließlich nach der „Bestandteil von Beziehung" ).</t>
    <phoneticPr fontId="47" type="noConversion"/>
  </si>
  <si>
    <t>Zugentlastung (z.B. durch eine Kabelschelle)</t>
    <phoneticPr fontId="47" type="noConversion"/>
  </si>
  <si>
    <t>#</t>
    <phoneticPr fontId="47" type="noConversion"/>
  </si>
  <si>
    <t>Antriebgestänge zu den Polen 1 bis 3</t>
    <phoneticPr fontId="47" type="noConversion"/>
  </si>
  <si>
    <t>Seite 26, Abbildung 13 – Kennzeichnung von Objekten in Containern  (Leittechnik den Containern zugeordnet)</t>
    <phoneticPr fontId="47" type="noConversion"/>
  </si>
  <si>
    <t>-T1-WG3</t>
  </si>
  <si>
    <t>-T1-WG3-1:1 •• 16:1</t>
  </si>
  <si>
    <r>
      <t xml:space="preserve">Hinweis zur Darstellung der STK und Leittechnik, </t>
    </r>
    <r>
      <rPr>
        <sz val="10"/>
        <color indexed="12"/>
        <rFont val="Arial"/>
      </rPr>
      <t>10.04.18, ... 17.05.18:</t>
    </r>
    <phoneticPr fontId="47" type="noConversion"/>
  </si>
  <si>
    <t>...  ...</t>
    <phoneticPr fontId="47" type="noConversion"/>
  </si>
  <si>
    <t>-Z1-W1-WD1</t>
    <phoneticPr fontId="47" type="noConversion"/>
  </si>
  <si>
    <t>Zuleitung (ohne Hausanschlusskasten)</t>
    <phoneticPr fontId="47" type="noConversion"/>
  </si>
  <si>
    <t>Drehstromanschluss</t>
    <phoneticPr fontId="47" type="noConversion"/>
  </si>
  <si>
    <t>IG EVU / 08.06.2018</t>
    <phoneticPr fontId="47" type="noConversion"/>
  </si>
  <si>
    <t>zum HS-Anschluss SST 2 (-E1-Q106-QB2-1:2)</t>
    <phoneticPr fontId="47" type="noConversion"/>
  </si>
  <si>
    <t>zwischen -WA2 (SS 2) und -QB2:1 (SST 2)</t>
    <phoneticPr fontId="47" type="noConversion"/>
  </si>
  <si>
    <t>SB</t>
    <phoneticPr fontId="47" type="noConversion"/>
  </si>
  <si>
    <r>
      <t xml:space="preserve">Steuertechnik </t>
    </r>
    <r>
      <rPr>
        <b/>
        <sz val="10"/>
        <color indexed="8"/>
        <rFont val="Arial"/>
        <family val="2"/>
      </rPr>
      <t>*)</t>
    </r>
    <phoneticPr fontId="47" type="noConversion"/>
  </si>
  <si>
    <t>-A1-WG1</t>
    <phoneticPr fontId="47" type="noConversion"/>
  </si>
  <si>
    <t>-T2-T01-UA3</t>
  </si>
  <si>
    <t>-T2-T01-UA3:FE1</t>
  </si>
  <si>
    <t>siehe -E1-Q104-QB1-M1-X1:kn</t>
    <phoneticPr fontId="47" type="noConversion"/>
  </si>
  <si>
    <t>Die Darstellungen der Trafos -TA112 und -TA113 unterscheiden sich nur hinsichtlich der Trafostände -T01 und -T02 und eines Kabels für die Stufensynchronisation (Zwangsgleichlauf) von der Darstellung des Trafos -TA111.</t>
    <phoneticPr fontId="47" type="noConversion"/>
  </si>
  <si>
    <t>-T2-T02-UA3:M3</t>
  </si>
  <si>
    <t>-T2-T02-UA3:FE2</t>
  </si>
  <si>
    <t>-T2-T02-UA3:FE3</t>
  </si>
  <si>
    <t>Kabelende 1 zum Anschluss an -Q9-UC1</t>
    <phoneticPr fontId="47" type="noConversion"/>
  </si>
  <si>
    <t>Kabelende 2 zum Anschluss an  -Q10-UC1</t>
    <phoneticPr fontId="47" type="noConversion"/>
  </si>
  <si>
    <t xml:space="preserve">   der Leittechnik (Schutz, Steuerung, Signalisierung, ...):</t>
    <phoneticPr fontId="47" type="noConversion"/>
  </si>
  <si>
    <t>Sammelschienentrennschalter (SST) 1</t>
    <phoneticPr fontId="36" type="noConversion"/>
  </si>
  <si>
    <t>siehe -J2-Q... (noch nicht beplant)</t>
    <phoneticPr fontId="47" type="noConversion"/>
  </si>
  <si>
    <t>-T2-T02-UA3:M1</t>
  </si>
  <si>
    <t>-T2-T02-UA3:M2</t>
  </si>
  <si>
    <r>
      <t>Isolatorgruppe 1</t>
    </r>
    <r>
      <rPr>
        <b/>
        <sz val="10"/>
        <color indexed="12"/>
        <rFont val="Arial"/>
      </rPr>
      <t xml:space="preserve"> *)</t>
    </r>
    <phoneticPr fontId="47" type="noConversion"/>
  </si>
  <si>
    <t>zwischen -QB1:2 (SST 1) und -QB2:2 (SST 2)</t>
    <phoneticPr fontId="47" type="noConversion"/>
  </si>
  <si>
    <t>zum HS-Anschluss SST 1 (-E1-Q106-QB1-1:2)</t>
    <phoneticPr fontId="47" type="noConversion"/>
  </si>
  <si>
    <t>-E1-WA2-UBn / -Un / -ULn</t>
    <phoneticPr fontId="47" type="noConversion"/>
  </si>
  <si>
    <r>
      <t xml:space="preserve">siehe unten: </t>
    </r>
    <r>
      <rPr>
        <b/>
        <sz val="10"/>
        <color indexed="12"/>
        <rFont val="Arial"/>
      </rPr>
      <t>Hinweis zur Darstellung ...</t>
    </r>
    <phoneticPr fontId="47" type="noConversion"/>
  </si>
  <si>
    <t>Nach den Beispielen in der IG EVU Schrift 1, können folgende Lösungen in Betracht kommen:</t>
    <phoneticPr fontId="47" type="noConversion"/>
  </si>
  <si>
    <t>-T2-T01-UA3:FE3</t>
  </si>
  <si>
    <r>
      <t xml:space="preserve">Beispiel </t>
    </r>
    <r>
      <rPr>
        <sz val="10"/>
        <color indexed="8"/>
        <rFont val="Arial"/>
        <family val="2"/>
      </rPr>
      <t>für eine der Station &lt;</t>
    </r>
    <r>
      <rPr>
        <b/>
        <sz val="10"/>
        <color indexed="8"/>
        <rFont val="Arial"/>
        <family val="2"/>
      </rPr>
      <t>Tüssen</t>
    </r>
    <r>
      <rPr>
        <sz val="10"/>
        <color indexed="8"/>
        <rFont val="Arial"/>
        <family val="2"/>
      </rPr>
      <t>&gt; übergeordneten</t>
    </r>
    <phoneticPr fontId="47" type="noConversion"/>
  </si>
  <si>
    <r>
      <t xml:space="preserve">FAE Trafo / </t>
    </r>
    <r>
      <rPr>
        <sz val="10"/>
        <color indexed="12"/>
        <rFont val="Arial"/>
      </rPr>
      <t xml:space="preserve">siehe unten: </t>
    </r>
    <r>
      <rPr>
        <b/>
        <sz val="10"/>
        <color indexed="12"/>
        <rFont val="Arial"/>
      </rPr>
      <t xml:space="preserve">Hinweis </t>
    </r>
    <phoneticPr fontId="47" type="noConversion"/>
  </si>
  <si>
    <t>zur Stromschiene des Kabelableitmoduls</t>
    <phoneticPr fontId="47" type="noConversion"/>
  </si>
  <si>
    <t>Klemmenleiste 1 (Kurzname: Leiste 1 )</t>
    <phoneticPr fontId="47" type="noConversion"/>
  </si>
  <si>
    <r>
      <t>n</t>
    </r>
    <r>
      <rPr>
        <sz val="10"/>
        <color indexed="8"/>
        <rFont val="Arial"/>
        <family val="2"/>
      </rPr>
      <t xml:space="preserve"> steht für die Anzahl der Kabeladern</t>
    </r>
    <phoneticPr fontId="47" type="noConversion"/>
  </si>
  <si>
    <r>
      <t xml:space="preserve">  </t>
    </r>
    <r>
      <rPr>
        <sz val="10"/>
        <color indexed="8"/>
        <rFont val="Arial"/>
        <family val="2"/>
      </rPr>
      <t xml:space="preserve"> Struktur (Holding) mit dem Namen &lt;</t>
    </r>
    <r>
      <rPr>
        <b/>
        <sz val="10"/>
        <color indexed="8"/>
        <rFont val="Arial"/>
        <family val="2"/>
      </rPr>
      <t>Strom AG</t>
    </r>
    <r>
      <rPr>
        <sz val="10"/>
        <color indexed="8"/>
        <rFont val="Arial"/>
        <family val="2"/>
      </rPr>
      <t>&gt;.</t>
    </r>
    <phoneticPr fontId="47" type="noConversion"/>
  </si>
  <si>
    <t>Anschluss :1 ist für die Verbinding zur SS 1</t>
    <phoneticPr fontId="47" type="noConversion"/>
  </si>
  <si>
    <r>
      <t xml:space="preserve">        Befestigung</t>
    </r>
    <r>
      <rPr>
        <sz val="10"/>
        <color indexed="12"/>
        <rFont val="Arial"/>
      </rPr>
      <t xml:space="preserve"> (Löcher im unteren Flansch)</t>
    </r>
    <phoneticPr fontId="47" type="noConversion"/>
  </si>
  <si>
    <t>Ende der Darstellung für -E1-Q104</t>
    <phoneticPr fontId="47" type="noConversion"/>
  </si>
  <si>
    <t>-A1-WD25</t>
    <phoneticPr fontId="47" type="noConversion"/>
  </si>
  <si>
    <t>-A1-WD26</t>
    <phoneticPr fontId="47" type="noConversion"/>
  </si>
  <si>
    <t>-A1-WD27</t>
    <phoneticPr fontId="47" type="noConversion"/>
  </si>
  <si>
    <t xml:space="preserve">   -UA1:M2</t>
  </si>
  <si>
    <t>-E1-Q101-U1-UA1-XE1</t>
  </si>
  <si>
    <t>...-UA1-XE1:M2</t>
  </si>
  <si>
    <t>...-UA1-XE1:FE2</t>
  </si>
  <si>
    <t>aus 81346-2, Tab. 3 (Infrastrukturobjekte)</t>
    <phoneticPr fontId="47" type="noConversion"/>
  </si>
  <si>
    <t>Überspannungsableiter</t>
    <phoneticPr fontId="47" type="noConversion"/>
  </si>
  <si>
    <t>Leitungsschutzschalter - Drehstrom</t>
    <phoneticPr fontId="47" type="noConversion"/>
  </si>
  <si>
    <t>-Z1-W1-WC1-FC4 •• n</t>
    <phoneticPr fontId="47" type="noConversion"/>
  </si>
  <si>
    <t>-A1-WH3-1 •• 2:2</t>
    <phoneticPr fontId="47" type="noConversion"/>
  </si>
  <si>
    <t>-A1-WH4</t>
    <phoneticPr fontId="47" type="noConversion"/>
  </si>
  <si>
    <t>-A1-WH4-1 •• 2:1</t>
    <phoneticPr fontId="47" type="noConversion"/>
  </si>
  <si>
    <t>-A1-WH4-1 •• 2:2</t>
    <phoneticPr fontId="47" type="noConversion"/>
  </si>
  <si>
    <t>Anschluss :1 ist für die Verbinding zur SS 1</t>
    <phoneticPr fontId="47" type="noConversion"/>
  </si>
  <si>
    <t>Sammelschienentrennschalter (SST) 2</t>
    <phoneticPr fontId="36" type="noConversion"/>
  </si>
  <si>
    <t>zwischen -WA1 (SS 1) und -QB1:1 (SST 1)</t>
    <phoneticPr fontId="36" type="noConversion"/>
  </si>
  <si>
    <t>Ende 2 zum Ziel (hier FAE)</t>
    <phoneticPr fontId="47" type="noConversion"/>
  </si>
  <si>
    <t>STK-Ende 2 zum Anschluss an die FAE</t>
    <phoneticPr fontId="47" type="noConversion"/>
  </si>
  <si>
    <t>Sammelschiene (SS) 1</t>
    <phoneticPr fontId="36" type="noConversion"/>
  </si>
  <si>
    <r>
      <t xml:space="preserve">   siehe Blatt</t>
    </r>
    <r>
      <rPr>
        <b/>
        <sz val="10"/>
        <color indexed="8"/>
        <rFont val="Arial"/>
        <family val="2"/>
      </rPr>
      <t xml:space="preserve"> -WA1+2_SS1+2</t>
    </r>
    <phoneticPr fontId="47" type="noConversion"/>
  </si>
  <si>
    <t>zum HS-Anschluss SST 2 (-E1-Q103-QB2-1:2)</t>
    <phoneticPr fontId="47" type="noConversion"/>
  </si>
  <si>
    <t>zum HS-Anschluss SST 1 (-E1-Q103-QB1-1:2)</t>
    <phoneticPr fontId="47" type="noConversion"/>
  </si>
  <si>
    <t>-T2-T01-UA3:M1</t>
  </si>
  <si>
    <t>-T2-T01-UA3:M2</t>
  </si>
  <si>
    <t>-T2-T01-UL3</t>
    <phoneticPr fontId="47" type="noConversion"/>
  </si>
  <si>
    <t>-T2-T01-UL:M1</t>
    <phoneticPr fontId="47" type="noConversion"/>
  </si>
  <si>
    <t>Tragstiel</t>
    <phoneticPr fontId="47" type="noConversion"/>
  </si>
  <si>
    <t>Fundament</t>
    <phoneticPr fontId="47" type="noConversion"/>
  </si>
  <si>
    <t>Befestigung für Tragstiel</t>
    <phoneticPr fontId="36" type="noConversion"/>
  </si>
  <si>
    <t>STK aus den 25 kV Trafofelder für Energiezählung + Trafoschutz zur Station</t>
    <phoneticPr fontId="47" type="noConversion"/>
  </si>
  <si>
    <r>
      <t xml:space="preserve">Schutztechnik </t>
    </r>
    <r>
      <rPr>
        <b/>
        <sz val="10"/>
        <color indexed="8"/>
        <rFont val="Arial"/>
        <family val="2"/>
      </rPr>
      <t>*)</t>
    </r>
    <phoneticPr fontId="47" type="noConversion"/>
  </si>
  <si>
    <t>-E1-Q101-FA1-2-UB1:M1</t>
    <phoneticPr fontId="47" type="noConversion"/>
  </si>
  <si>
    <t>siehe -E1-Q105-QB2-M1-X1:kn</t>
    <phoneticPr fontId="47" type="noConversion"/>
  </si>
  <si>
    <t>IG EVU / 20.05.2018</t>
    <phoneticPr fontId="47" type="noConversion"/>
  </si>
  <si>
    <t>LWL-Ende 1 zum Schutz-Leitgerät ...-A1-S1</t>
    <phoneticPr fontId="47" type="noConversion"/>
  </si>
  <si>
    <t xml:space="preserve">...  ...  ...  </t>
    <phoneticPr fontId="47" type="noConversion"/>
  </si>
  <si>
    <t>In dieser gesamten Darstellung Tüssen wird entsprechend den Beispielen in der IG EVU Schrift 1,</t>
    <phoneticPr fontId="47" type="noConversion"/>
  </si>
  <si>
    <t>Seite 7, Kap. 4.2 Vorgehensweise (Strukturierung und Kennzeichnung nach IEC 81346-1 ...  → Festlegung ausschließlich nach der „Bestandteil von Beziehung" )</t>
    <phoneticPr fontId="47" type="noConversion"/>
  </si>
  <si>
    <t xml:space="preserve">"                   "                   "                   </t>
    <phoneticPr fontId="47" type="noConversion"/>
  </si>
  <si>
    <t>LT + STK der 110 kV Leitungsfelder und Kupplung zum Schaltfeld</t>
    <phoneticPr fontId="47" type="noConversion"/>
  </si>
  <si>
    <t>-A1-WH11-1 •• 2:2</t>
  </si>
  <si>
    <t>-A1-WH12</t>
  </si>
  <si>
    <t>-A1-WH12-1 •• 2:1</t>
  </si>
  <si>
    <t>-A1-WH12-1 •• 2:2</t>
  </si>
  <si>
    <t>-A1-WH13</t>
  </si>
  <si>
    <t>zur GSV-EB  -NK1...</t>
    <phoneticPr fontId="47" type="noConversion"/>
  </si>
  <si>
    <t>-E1-WA2-U4-UA1:PE1</t>
  </si>
  <si>
    <t>-E1-WA2-U4-UA1:PE2</t>
  </si>
  <si>
    <t>-A1-WB201-1 •• 3:2</t>
    <phoneticPr fontId="47" type="noConversion"/>
  </si>
  <si>
    <t>Die Leittechik zum oben dargestellten 110 / 25 kV Transformator  -T1-TA111 ist in der FAE Trafo realisiert. Sie enthält auch die Steuerungen der Trafofelder -E1-Q102 und -J1-Q3.</t>
    <phoneticPr fontId="47" type="noConversion"/>
  </si>
  <si>
    <t>an der Rohr-SS 2</t>
    <phoneticPr fontId="47" type="noConversion"/>
  </si>
  <si>
    <t>Lamellenband (zw. Stromschiene und Trafo)</t>
    <phoneticPr fontId="47" type="noConversion"/>
  </si>
  <si>
    <t>-E1-Q101-U1-UA3-XE32</t>
  </si>
  <si>
    <t>...-UA3-XE32:M1</t>
  </si>
  <si>
    <t xml:space="preserve">"                   </t>
    <phoneticPr fontId="47" type="noConversion"/>
  </si>
  <si>
    <r>
      <t>Terminus technicus zu „</t>
    </r>
    <r>
      <rPr>
        <b/>
        <sz val="10"/>
        <color indexed="12"/>
        <rFont val="Arial"/>
      </rPr>
      <t>Abwässer</t>
    </r>
    <r>
      <rPr>
        <sz val="10"/>
        <color indexed="12"/>
        <rFont val="Arial"/>
      </rPr>
      <t xml:space="preserve">" siehe z.B. </t>
    </r>
    <r>
      <rPr>
        <b/>
        <sz val="10"/>
        <color indexed="12"/>
        <rFont val="Arial"/>
      </rPr>
      <t>*)</t>
    </r>
    <phoneticPr fontId="47" type="noConversion"/>
  </si>
  <si>
    <t>-A1-WH13-1 •• 2:1</t>
  </si>
  <si>
    <t>-A1-WH13-1 •• 2:2</t>
  </si>
  <si>
    <t>-A1-WH11</t>
  </si>
  <si>
    <t>STK zu -J2</t>
    <phoneticPr fontId="47" type="noConversion"/>
  </si>
  <si>
    <t>ST</t>
    <phoneticPr fontId="47" type="noConversion"/>
  </si>
  <si>
    <t>-E1-Q101-FA1-2-UB1:M2</t>
    <phoneticPr fontId="47" type="noConversion"/>
  </si>
  <si>
    <t xml:space="preserve">   -UA3:M2</t>
  </si>
  <si>
    <t>-E1-Q101-U1-UA3-XE11</t>
  </si>
  <si>
    <t>-E1-Q101-U1-UA3-XE12</t>
  </si>
  <si>
    <t>...-UA3-XE12:M1</t>
  </si>
  <si>
    <r>
      <t xml:space="preserve">zur </t>
    </r>
    <r>
      <rPr>
        <b/>
        <sz val="10"/>
        <color indexed="12"/>
        <rFont val="Arial"/>
      </rPr>
      <t xml:space="preserve">Kabelbefestigungen: </t>
    </r>
    <r>
      <rPr>
        <sz val="10"/>
        <color indexed="12"/>
        <rFont val="Arial"/>
      </rPr>
      <t>Darstellung siehe</t>
    </r>
    <phoneticPr fontId="47" type="noConversion"/>
  </si>
  <si>
    <t>-E1-Q101-WG1</t>
    <phoneticPr fontId="47" type="noConversion"/>
  </si>
  <si>
    <t>verbunden mit -J2-Qnn-UC1-1:1 •• 3:1 (z.Z. nicht beplant)</t>
    <phoneticPr fontId="47" type="noConversion"/>
  </si>
  <si>
    <t xml:space="preserve">STK der 110 kV Trafofelder zur Station </t>
    <phoneticPr fontId="47" type="noConversion"/>
  </si>
  <si>
    <t>LT + STK der Transformatoren zur Umspannanlage</t>
    <phoneticPr fontId="47" type="noConversion"/>
  </si>
  <si>
    <t>zwischen -WA2 (SS 2) und -QB2:1 (SST 2)</t>
    <phoneticPr fontId="47" type="noConversion"/>
  </si>
  <si>
    <r>
      <t>Gebäude</t>
    </r>
    <r>
      <rPr>
        <sz val="10"/>
        <color indexed="8"/>
        <rFont val="Arial"/>
        <family val="2"/>
      </rPr>
      <t xml:space="preserve"> (Leittechnik, 25 kV SA, Sozialräume)</t>
    </r>
    <phoneticPr fontId="47" type="noConversion"/>
  </si>
  <si>
    <t>zum Stützisolator 2</t>
    <phoneticPr fontId="47" type="noConversion"/>
  </si>
  <si>
    <t>-E1-WA1-1-XB2:M3</t>
    <phoneticPr fontId="47" type="noConversion"/>
  </si>
  <si>
    <t xml:space="preserve">Pol 1, </t>
    <phoneticPr fontId="47" type="noConversion"/>
  </si>
  <si>
    <t>zum US-Anschluss U2</t>
    <phoneticPr fontId="47" type="noConversion"/>
  </si>
  <si>
    <t xml:space="preserve">"                   "                   "                   </t>
    <phoneticPr fontId="47" type="noConversion"/>
  </si>
  <si>
    <t>-E1-Q101-U1-UA3:M13</t>
  </si>
  <si>
    <t>-E1-Q101-U1-UA3:M14</t>
  </si>
  <si>
    <t>-E1-Q101-U1-UA3:M15</t>
  </si>
  <si>
    <t>-E1-Q101-U1-UA3:M16</t>
  </si>
  <si>
    <t xml:space="preserve">   -UL11:M1</t>
  </si>
  <si>
    <t xml:space="preserve">"                   </t>
    <phoneticPr fontId="47" type="noConversion"/>
  </si>
  <si>
    <t xml:space="preserve">   öffentlichen Straße zur Station) bis -T1 und -T2-T01.</t>
    <phoneticPr fontId="47" type="noConversion"/>
  </si>
  <si>
    <t>-T1-WG1</t>
  </si>
  <si>
    <t>-T1-WG1-1:1 •• 16:1</t>
  </si>
  <si>
    <t>-T1-WG1-1:2 •• 16:2</t>
  </si>
  <si>
    <t>-T1-WG2</t>
  </si>
  <si>
    <t>-T1-WG2-1:1 •• 30:1</t>
  </si>
  <si>
    <t>-T1-WG2-1:2 •• 30:2</t>
  </si>
  <si>
    <t>-E1-WA2-U1</t>
  </si>
  <si>
    <t>-A1-WD4-1 •• 4:1</t>
  </si>
  <si>
    <t>-A1-WD1-1 •• 4:1</t>
  </si>
  <si>
    <t xml:space="preserve">   am Kabelableitmodul -T1-U1-UA1-UB1, </t>
    <phoneticPr fontId="47" type="noConversion"/>
  </si>
  <si>
    <t>-E1-WA2-U4-UA1:M2</t>
  </si>
  <si>
    <t>-E1-WA2-UL4</t>
  </si>
  <si>
    <t>zum HS-Anschluss SST 1 (-E1-Q103-QB1-1:2)</t>
    <phoneticPr fontId="47" type="noConversion"/>
  </si>
  <si>
    <t>zwischen -QB1 / SST 1</t>
    <phoneticPr fontId="47" type="noConversion"/>
  </si>
  <si>
    <r>
      <t xml:space="preserve">In der DIN EN 62491, Kap. 6.2 und 6.3 , wird das </t>
    </r>
    <r>
      <rPr>
        <b/>
        <sz val="10"/>
        <color indexed="12"/>
        <rFont val="Arial"/>
      </rPr>
      <t/>
    </r>
    <phoneticPr fontId="47" type="noConversion"/>
  </si>
  <si>
    <t>STK-Ende 1 zum Anschluss an den Trenner</t>
    <phoneticPr fontId="47" type="noConversion"/>
  </si>
  <si>
    <t>-E1-Q101-U1-UA1:M3</t>
  </si>
  <si>
    <t xml:space="preserve">   -UA3:M1</t>
  </si>
  <si>
    <r>
      <t xml:space="preserve">NYCY 16x2,5 qmm / </t>
    </r>
    <r>
      <rPr>
        <sz val="10"/>
        <color indexed="12"/>
        <rFont val="Arial"/>
      </rPr>
      <t xml:space="preserve">siehe unten: </t>
    </r>
    <r>
      <rPr>
        <b/>
        <sz val="10"/>
        <color indexed="12"/>
        <rFont val="Arial"/>
      </rPr>
      <t xml:space="preserve">Hinweis </t>
    </r>
    <phoneticPr fontId="47" type="noConversion"/>
  </si>
  <si>
    <t>Seite 25, Abbildung 12 – Kennzeichnung von Objekten in Relaishäusern (Leittechnik den Schaltfeldern zugeordnet)</t>
    <phoneticPr fontId="47" type="noConversion"/>
  </si>
  <si>
    <t>LWL-Ende 2 zum Zentralschrank -A1-S1</t>
  </si>
  <si>
    <t>-A1-WH3</t>
    <phoneticPr fontId="47" type="noConversion"/>
  </si>
  <si>
    <t>-A1-WH3-1 •• 2:1</t>
    <phoneticPr fontId="47" type="noConversion"/>
  </si>
  <si>
    <t>-E1-WA1-U4-UA1</t>
  </si>
  <si>
    <t>Aus betrieblichen Gründen (Bedienungssicherheit) sind die Trafos dieser Station unterschiedlich bezeichnet worden und nicht alle gleichlautend mit -TA111.</t>
    <phoneticPr fontId="47" type="noConversion"/>
  </si>
  <si>
    <t>110 kV</t>
    <phoneticPr fontId="47" type="noConversion"/>
  </si>
  <si>
    <r>
      <t xml:space="preserve">mit den </t>
    </r>
    <r>
      <rPr>
        <b/>
        <sz val="10"/>
        <color indexed="8"/>
        <rFont val="Arial"/>
        <family val="2"/>
      </rPr>
      <t>MS-Geräte</t>
    </r>
    <r>
      <rPr>
        <sz val="10"/>
        <color indexed="8"/>
        <rFont val="Arial"/>
        <family val="2"/>
      </rPr>
      <t xml:space="preserve">: LS, 2-Kern-Spgswandler </t>
    </r>
    <phoneticPr fontId="47" type="noConversion"/>
  </si>
  <si>
    <r>
      <t xml:space="preserve">mit den </t>
    </r>
    <r>
      <rPr>
        <b/>
        <sz val="10"/>
        <color indexed="8"/>
        <rFont val="Arial"/>
        <family val="2"/>
      </rPr>
      <t>MS-Geräte</t>
    </r>
    <r>
      <rPr>
        <sz val="10"/>
        <color indexed="8"/>
        <rFont val="Arial"/>
        <family val="2"/>
      </rPr>
      <t xml:space="preserve">: SS-Trenner, 2-Kern-Spgswandler </t>
    </r>
    <phoneticPr fontId="47" type="noConversion"/>
  </si>
  <si>
    <t xml:space="preserve">   und der separaten Datei „_Abkürzungen_Erklärungen_Regeln.xlsx“.</t>
    <phoneticPr fontId="47" type="noConversion"/>
  </si>
  <si>
    <t>-A1-WH22-1 •• 2:2</t>
  </si>
  <si>
    <t>zur Tragkonstruktionsgruppe -E1-WA1-U3</t>
  </si>
  <si>
    <t>zwischen -QA1:2 (LS) und -U6 / -WB6 (Querverseilung)</t>
    <phoneticPr fontId="47" type="noConversion"/>
  </si>
  <si>
    <t>-E1-Q106-UL71</t>
    <phoneticPr fontId="47" type="noConversion"/>
  </si>
  <si>
    <t>Kabelende 2 zur GSV-EB  -NK1...</t>
    <phoneticPr fontId="47" type="noConversion"/>
  </si>
  <si>
    <r>
      <t>NYCY 4x6 mm</t>
    </r>
    <r>
      <rPr>
        <vertAlign val="superscript"/>
        <sz val="10"/>
        <color indexed="8"/>
        <rFont val="Arial"/>
      </rPr>
      <t>2</t>
    </r>
    <r>
      <rPr>
        <sz val="10"/>
        <color indexed="8"/>
        <rFont val="Arial"/>
        <family val="2"/>
      </rPr>
      <t/>
    </r>
    <phoneticPr fontId="47" type="noConversion"/>
  </si>
  <si>
    <t>-E1-Q101-FA1-2-UB1</t>
    <phoneticPr fontId="47" type="noConversion"/>
  </si>
  <si>
    <r>
      <t>alle Netze</t>
    </r>
    <r>
      <rPr>
        <sz val="10"/>
        <color indexed="8"/>
        <rFont val="Arial"/>
        <family val="2"/>
      </rPr>
      <t xml:space="preserve"> der Unternehmensholding „Strom AG"</t>
    </r>
    <phoneticPr fontId="47" type="noConversion"/>
  </si>
  <si>
    <t>IG EVU / 18.05.2018</t>
    <phoneticPr fontId="47" type="noConversion"/>
  </si>
  <si>
    <t>Version / Stand:</t>
  </si>
  <si>
    <t>Schleifenleitung siehe ...</t>
    <phoneticPr fontId="47" type="noConversion"/>
  </si>
  <si>
    <t>-E1-WA2-1 •• 3-Wn / -XBn</t>
    <phoneticPr fontId="47" type="noConversion"/>
  </si>
  <si>
    <t>SS-Rohre / Halter und Expansionsklemmen</t>
    <phoneticPr fontId="47" type="noConversion"/>
  </si>
  <si>
    <t>SS-Rohre / Halter und Expansionsklemmen</t>
    <phoneticPr fontId="47" type="noConversion"/>
  </si>
  <si>
    <r>
      <t xml:space="preserve">Schutztechnik (z.B. </t>
    </r>
    <r>
      <rPr>
        <b/>
        <sz val="10"/>
        <color indexed="8"/>
        <rFont val="Arial"/>
        <family val="2"/>
      </rPr>
      <t>SS-Diff-Schutz</t>
    </r>
    <r>
      <rPr>
        <sz val="10"/>
        <color indexed="8"/>
        <rFont val="Arial"/>
        <family val="2"/>
      </rPr>
      <t xml:space="preserve"> optional)</t>
    </r>
    <phoneticPr fontId="47" type="noConversion"/>
  </si>
  <si>
    <t>-A1-WD5</t>
    <phoneticPr fontId="47" type="noConversion"/>
  </si>
  <si>
    <t>Tragkonstruktionsgruppe 2</t>
    <phoneticPr fontId="47" type="noConversion"/>
  </si>
  <si>
    <t>-E1-WA1-U2-UA1</t>
  </si>
  <si>
    <t>-E1-WA1-U2-UA1:PE1</t>
  </si>
  <si>
    <t>-E1-WA1-U2-UA1:PE2</t>
  </si>
  <si>
    <t>-E1-WA1-U2-UA1:M1</t>
  </si>
  <si>
    <t>-E1-WA1-U2-UA1:M2</t>
  </si>
  <si>
    <t>zur Tragkonstruktionsgruppe -E1-WA1-U2</t>
  </si>
  <si>
    <t>-E1-WA1-U2</t>
  </si>
  <si>
    <t>-E1-WA1-UBn / -Un / -ULn</t>
    <phoneticPr fontId="47" type="noConversion"/>
  </si>
  <si>
    <t>-E1-WA2-QC1</t>
    <phoneticPr fontId="47" type="noConversion"/>
  </si>
  <si>
    <t xml:space="preserve">   SST 2 im Feld -E1-Q102 und deshalb dort dargestellt!</t>
    <phoneticPr fontId="47" type="noConversion"/>
  </si>
  <si>
    <t>-T1-WG3-1:2 •• 16:2</t>
  </si>
  <si>
    <t>-T1-WG4</t>
  </si>
  <si>
    <t>-T1-WG4-1:1 •• 4:1</t>
  </si>
  <si>
    <t>-T1-WG4-1:2 •• 4:2</t>
  </si>
  <si>
    <t>Speziell ist für die  Darstellung Tüssen festgelegt worden:</t>
    <phoneticPr fontId="47" type="noConversion"/>
  </si>
  <si>
    <t>an der Rohr-SS 1</t>
    <phoneticPr fontId="47" type="noConversion"/>
  </si>
  <si>
    <t>Ende 2 zu -T1-TA111-K1-X1</t>
    <phoneticPr fontId="47" type="noConversion"/>
  </si>
  <si>
    <t>-E1-WA2-U4-UA1</t>
  </si>
  <si>
    <t>zur Tragkonstruktionsgruppe -E1-WA2-U4</t>
  </si>
  <si>
    <t>-E1-WA2-UL4:M1</t>
  </si>
  <si>
    <t>-A1-WB202-1 •• 3:1</t>
    <phoneticPr fontId="47" type="noConversion"/>
  </si>
  <si>
    <r>
      <t xml:space="preserve">   </t>
    </r>
    <r>
      <rPr>
        <b/>
        <sz val="10"/>
        <color indexed="12"/>
        <rFont val="Arial"/>
      </rPr>
      <t>Ende 2</t>
    </r>
    <r>
      <rPr>
        <sz val="10"/>
        <color indexed="12"/>
        <rFont val="Arial"/>
      </rPr>
      <t xml:space="preserve"> mit „</t>
    </r>
    <r>
      <rPr>
        <b/>
        <sz val="10"/>
        <color indexed="12"/>
        <rFont val="Arial"/>
      </rPr>
      <t>Gegenende</t>
    </r>
    <r>
      <rPr>
        <sz val="10"/>
        <color indexed="12"/>
        <rFont val="Arial"/>
      </rPr>
      <t xml:space="preserve">" bezeichnet. </t>
    </r>
    <phoneticPr fontId="47" type="noConversion"/>
  </si>
  <si>
    <t>Sammelschienentrennschalter (SST) 1</t>
    <phoneticPr fontId="36" type="noConversion"/>
  </si>
  <si>
    <t>-E1-Q101-U1-UA3-XE22</t>
  </si>
  <si>
    <t>...-UA3-XE22:M1</t>
  </si>
  <si>
    <t>...-UA3-XE22:FE1</t>
  </si>
  <si>
    <t>-E1-Q101-U1-UA3-XE31</t>
  </si>
  <si>
    <t>Drehstrom-Eigenbedarf (-NE1)</t>
    <phoneticPr fontId="47" type="noConversion"/>
  </si>
  <si>
    <t>Weg 104 zur und durch die 110 kV Anlage</t>
    <phoneticPr fontId="47" type="noConversion"/>
  </si>
  <si>
    <r>
      <t xml:space="preserve">Anmerkungen </t>
    </r>
    <r>
      <rPr>
        <sz val="10"/>
        <color indexed="12"/>
        <rFont val="Arial"/>
      </rPr>
      <t xml:space="preserve">zur Darstellung der </t>
    </r>
    <r>
      <rPr>
        <b/>
        <sz val="10"/>
        <color indexed="12"/>
        <rFont val="Arial"/>
      </rPr>
      <t>Leittechnik</t>
    </r>
    <r>
      <rPr>
        <sz val="10"/>
        <color indexed="12"/>
        <rFont val="Arial"/>
      </rPr>
      <t xml:space="preserve"> der primärtechnischen Betriebsmitteln.</t>
    </r>
    <phoneticPr fontId="47" type="noConversion"/>
  </si>
  <si>
    <t>-E1-Q101-U1-UA3-XE21</t>
  </si>
  <si>
    <t>LWL-Anbindung -T1...</t>
    <phoneticPr fontId="47" type="noConversion"/>
  </si>
  <si>
    <t>LWL-Anbindung -T2-T02...</t>
    <phoneticPr fontId="47" type="noConversion"/>
  </si>
  <si>
    <t>-A1-WH11-1 •• 2:1</t>
  </si>
  <si>
    <t>Leit- und Sekundärtechik zur SS</t>
    <phoneticPr fontId="47" type="noConversion"/>
  </si>
  <si>
    <t>2. Möglichkeit</t>
    <phoneticPr fontId="47" type="noConversion"/>
  </si>
  <si>
    <t>Umspannanlage 2</t>
    <phoneticPr fontId="36" type="noConversion"/>
  </si>
  <si>
    <t>Leistungstransformator 112</t>
    <phoneticPr fontId="47" type="noConversion"/>
  </si>
  <si>
    <t>-E1-WA1-U1</t>
  </si>
  <si>
    <t>-A1-WB202-1 •• 3:2</t>
    <phoneticPr fontId="47" type="noConversion"/>
  </si>
  <si>
    <t>-A1-WD2-1 •• 4:1</t>
  </si>
  <si>
    <t>-A1-WD3-1 •• 4:1</t>
  </si>
  <si>
    <t>-T2-T01-TA112:W1</t>
  </si>
  <si>
    <t>-A1-WD4-1 •• 4:2</t>
  </si>
  <si>
    <t>-A1-WD6</t>
    <phoneticPr fontId="47" type="noConversion"/>
  </si>
  <si>
    <t>-A1-WD6-1 •• 4:1</t>
    <phoneticPr fontId="47" type="noConversion"/>
  </si>
  <si>
    <t>-E1-Q106-U4-UA3:M4</t>
  </si>
  <si>
    <t>LWL zu -E1  (110 kV Schaltanlage 1)</t>
    <phoneticPr fontId="47" type="noConversion"/>
  </si>
  <si>
    <t>zu -T1-A1...</t>
    <phoneticPr fontId="47" type="noConversion"/>
  </si>
  <si>
    <t>-E1-WA2-U3-UA1</t>
  </si>
  <si>
    <t>-E1-WA2-U3-UA1:PE1</t>
  </si>
  <si>
    <t>-E1-WA2-U3-UA1:PE2</t>
  </si>
  <si>
    <t>-E1-WA2-U3-UA1:M1</t>
  </si>
  <si>
    <t>-E1-WA2-U3-UA1:M2</t>
  </si>
  <si>
    <t>-E1-WA2-UL3</t>
  </si>
  <si>
    <t>LT der 110 kV Trafofelder zur Umspannanlage (Diese Steuerfunktionen sind ein Nebenzweck der FAE Trafo)</t>
    <phoneticPr fontId="47" type="noConversion"/>
  </si>
  <si>
    <t xml:space="preserve">   weitere mechanische Anschlussbeschreibung von -M1 </t>
    <phoneticPr fontId="47" type="noConversion"/>
  </si>
  <si>
    <t>Drehstromkabel zum Transformator -TA111</t>
    <phoneticPr fontId="47" type="noConversion"/>
  </si>
  <si>
    <t xml:space="preserve"> siehe -A1-WD2</t>
  </si>
  <si>
    <t>-T1-WG6</t>
  </si>
  <si>
    <t>... FAE Trafo (in Umspannanlagen)</t>
    <phoneticPr fontId="47" type="noConversion"/>
  </si>
  <si>
    <t>zu -E1-Q101-A1...</t>
    <phoneticPr fontId="47" type="noConversion"/>
  </si>
  <si>
    <t>-E1-Q101-U1-UA3:M11</t>
  </si>
  <si>
    <t>-E1-Q101-U1-UA3:M12</t>
  </si>
  <si>
    <r>
      <t xml:space="preserve">mit den </t>
    </r>
    <r>
      <rPr>
        <b/>
        <sz val="10"/>
        <color indexed="8"/>
        <rFont val="Arial"/>
        <family val="2"/>
      </rPr>
      <t>MS-Geräte</t>
    </r>
    <r>
      <rPr>
        <sz val="10"/>
        <color indexed="8"/>
        <rFont val="Arial"/>
        <family val="2"/>
      </rPr>
      <t>: LS, 4-Kern-Stromw., 2-Kern-Spgs-</t>
    </r>
    <phoneticPr fontId="47" type="noConversion"/>
  </si>
  <si>
    <t>-A1-WH41</t>
    <phoneticPr fontId="47" type="noConversion"/>
  </si>
  <si>
    <t>-A1-WH42</t>
    <phoneticPr fontId="47" type="noConversion"/>
  </si>
  <si>
    <t>-E1-Q106-U4-UB1-1</t>
  </si>
  <si>
    <t>-E1-Q106-U4-UB1-1:M1</t>
  </si>
  <si>
    <t xml:space="preserve">   → siehe Skizze zwischen Feldbeseilung Abschnitt 4 + 5</t>
    <phoneticPr fontId="47" type="noConversion"/>
  </si>
  <si>
    <t>-E1-Q106-U7-UA1:FE1</t>
  </si>
  <si>
    <r>
      <t>Leistungstransformator</t>
    </r>
    <r>
      <rPr>
        <sz val="10"/>
        <color indexed="8"/>
        <rFont val="Arial"/>
        <family val="2"/>
      </rPr>
      <t xml:space="preserve"> (zzgl. Trafostand)</t>
    </r>
    <phoneticPr fontId="47" type="noConversion"/>
  </si>
  <si>
    <t>LWL-Ende 1 zum Schutz-Leitgerät -Q18-A80</t>
  </si>
  <si>
    <t>-A1-WD6-1 •• 4:2</t>
    <phoneticPr fontId="47" type="noConversion"/>
  </si>
  <si>
    <r>
      <t>Schaltfelder</t>
    </r>
    <r>
      <rPr>
        <sz val="10"/>
        <color indexed="8"/>
        <rFont val="Arial"/>
        <family val="2"/>
      </rPr>
      <t xml:space="preserve"> (zzgl. SA- Komponenten)</t>
    </r>
    <phoneticPr fontId="47" type="noConversion"/>
  </si>
  <si>
    <t>Zählung Leistngstransformatoren</t>
    <phoneticPr fontId="47" type="noConversion"/>
  </si>
  <si>
    <t>1. Möglichkeit</t>
    <phoneticPr fontId="47" type="noConversion"/>
  </si>
  <si>
    <r>
      <t>Einspeisung für die Querverdrahtung, NYCY 4x6 mm</t>
    </r>
    <r>
      <rPr>
        <vertAlign val="superscript"/>
        <sz val="10"/>
        <color indexed="8"/>
        <rFont val="Arial"/>
      </rPr>
      <t xml:space="preserve">2 </t>
    </r>
    <phoneticPr fontId="47" type="noConversion"/>
  </si>
  <si>
    <r>
      <t>Einspeisung für die Querverdrahtung, NYCY 4x6 mm</t>
    </r>
    <r>
      <rPr>
        <vertAlign val="superscript"/>
        <sz val="10"/>
        <color indexed="8"/>
        <rFont val="Arial"/>
      </rPr>
      <t>2</t>
    </r>
    <phoneticPr fontId="47" type="noConversion"/>
  </si>
  <si>
    <t>LWL-Ende 1 zum Schutz-Leitgerät -Q1-A80</t>
  </si>
  <si>
    <t xml:space="preserve">"                   "                   "                   </t>
    <phoneticPr fontId="47" type="noConversion"/>
  </si>
  <si>
    <r>
      <t xml:space="preserve">mit den </t>
    </r>
    <r>
      <rPr>
        <b/>
        <sz val="10"/>
        <color indexed="8"/>
        <rFont val="Arial"/>
        <family val="2"/>
      </rPr>
      <t>MS-Geräten:</t>
    </r>
    <r>
      <rPr>
        <sz val="10"/>
        <color indexed="8"/>
        <rFont val="Arial"/>
        <family val="2"/>
      </rPr>
      <t xml:space="preserve"> Leistungsschalter, Stromwandler, </t>
    </r>
    <phoneticPr fontId="47" type="noConversion"/>
  </si>
  <si>
    <t>-E1-WA1-U4-UA1:PE1</t>
  </si>
  <si>
    <t>-A1-WD1-1 •• 4:2</t>
  </si>
  <si>
    <t>-A1-WD2-1 •• 4:2</t>
  </si>
  <si>
    <t>-A1-WD3-1 •• 4:2</t>
  </si>
  <si>
    <t>-A1-WD11-1 •• 4:1</t>
    <phoneticPr fontId="47" type="noConversion"/>
  </si>
  <si>
    <t>STK-Schirm</t>
    <phoneticPr fontId="47" type="noConversion"/>
  </si>
  <si>
    <t>LT der 25 kV Leitungsfelder und Kupplung zum Schaltfeld</t>
    <phoneticPr fontId="47" type="noConversion"/>
  </si>
  <si>
    <t>Zugentlastung (die Stelle, an der das Kabel fixiert wird)</t>
    <phoneticPr fontId="47" type="noConversion"/>
  </si>
  <si>
    <t>zwischen -QB1:2 (SST 1) und -QA1:1 (LS)</t>
    <phoneticPr fontId="47" type="noConversion"/>
  </si>
  <si>
    <t>Kabelende 2 zu -E1-Q101-A1...</t>
    <phoneticPr fontId="47" type="noConversion"/>
  </si>
  <si>
    <t>-E1-Q106-U2-UA2:FE1</t>
  </si>
  <si>
    <t>-E1-Q106-U2-UA2:FE2</t>
  </si>
  <si>
    <t>-E1-WA1-UL3:M1</t>
    <phoneticPr fontId="47" type="noConversion"/>
  </si>
  <si>
    <t>-A1-WH23 •• 37</t>
    <phoneticPr fontId="47" type="noConversion"/>
  </si>
  <si>
    <t>*)</t>
    <phoneticPr fontId="47" type="noConversion"/>
  </si>
  <si>
    <t xml:space="preserve">   ... weitere Erläuterungen hierzu siehe -E1-Q102-QC1</t>
    <phoneticPr fontId="47" type="noConversion"/>
  </si>
  <si>
    <t>siehe -E1-WA-A1-S1 ...</t>
    <phoneticPr fontId="47" type="noConversion"/>
  </si>
  <si>
    <t>-E1-WA1-UL2:M1</t>
    <phoneticPr fontId="47" type="noConversion"/>
  </si>
  <si>
    <t>-E1-Q106-U7-UA1:M2</t>
  </si>
  <si>
    <t>-E1-Q106-U7-UA1:M1</t>
  </si>
  <si>
    <t>zur DSV-EB  -NE1...</t>
    <phoneticPr fontId="47" type="noConversion"/>
  </si>
  <si>
    <r>
      <t xml:space="preserve">Anmerkungen </t>
    </r>
    <r>
      <rPr>
        <sz val="10"/>
        <color indexed="12"/>
        <rFont val="Arial"/>
      </rPr>
      <t xml:space="preserve">zur Darstellung der Steuer- und </t>
    </r>
    <r>
      <rPr>
        <b/>
        <sz val="10"/>
        <color indexed="12"/>
        <rFont val="Arial"/>
      </rPr>
      <t>Sekundärtechnikkabel</t>
    </r>
    <r>
      <rPr>
        <sz val="10"/>
        <color indexed="12"/>
        <rFont val="Arial"/>
      </rPr>
      <t xml:space="preserve"> (STK) zwischen den primärtechnischen Betriebsmitteln (Trafos, Schaltgeräte) und </t>
    </r>
    <phoneticPr fontId="47" type="noConversion"/>
  </si>
  <si>
    <r>
      <t xml:space="preserve">   Ende 1</t>
    </r>
    <r>
      <rPr>
        <sz val="10"/>
        <color indexed="12"/>
        <rFont val="Arial"/>
      </rPr>
      <t xml:space="preserve"> mit „</t>
    </r>
    <r>
      <rPr>
        <b/>
        <sz val="10"/>
        <color indexed="12"/>
        <rFont val="Arial"/>
      </rPr>
      <t>örtlicher Anschluss</t>
    </r>
    <r>
      <rPr>
        <sz val="10"/>
        <color indexed="12"/>
        <rFont val="Arial"/>
      </rPr>
      <t xml:space="preserve">" und das </t>
    </r>
    <r>
      <rPr>
        <b/>
        <sz val="10"/>
        <color indexed="12"/>
        <rFont val="Arial"/>
      </rPr>
      <t/>
    </r>
    <phoneticPr fontId="47" type="noConversion"/>
  </si>
  <si>
    <t>-A1-WH43 •• ...</t>
    <phoneticPr fontId="47" type="noConversion"/>
  </si>
  <si>
    <t>Steuereinrichtung</t>
  </si>
  <si>
    <t>-A1-WH21-1 •• 2:2</t>
  </si>
  <si>
    <t>-A1-WH22</t>
  </si>
  <si>
    <t>-A1-WH22-1 •• 2:1</t>
  </si>
  <si>
    <t>Link zum Blatt: -Q104+105_Kpl</t>
  </si>
  <si>
    <t>Link zum Blatt: -Q106_TrF</t>
  </si>
  <si>
    <t>Gefahrenmeldung</t>
    <phoneticPr fontId="47" type="noConversion"/>
  </si>
  <si>
    <t>IG EVU / 17.05.2018</t>
    <phoneticPr fontId="47" type="noConversion"/>
  </si>
  <si>
    <t>-E1-Q106-U6-UA1:M1</t>
  </si>
  <si>
    <t>LWL zu -T1 und -T2 (Umspannanlagen 1 + 2)</t>
    <phoneticPr fontId="47" type="noConversion"/>
  </si>
  <si>
    <t>-T2-T01-TA112:U1</t>
  </si>
  <si>
    <t>-T2-T01-TA112:V1</t>
  </si>
  <si>
    <t>-E1-Q101-U4-UA3:M5</t>
  </si>
  <si>
    <t>-E1-Q106-U5-UA3-XE11</t>
  </si>
  <si>
    <t>-T2-T01-TA112</t>
  </si>
  <si>
    <t>-E1-Q103-U1-UA1:M2</t>
  </si>
  <si>
    <t>-E1-Q103-U1-UA2</t>
  </si>
  <si>
    <t>-E1-Q103-U1-UA2:FE1</t>
  </si>
  <si>
    <t>-E1-Q103-U1-UA2:FE2</t>
  </si>
  <si>
    <t>LWL-Anbindung -E1-Q101...</t>
    <phoneticPr fontId="47" type="noConversion"/>
  </si>
  <si>
    <t>-E1-WA1-UL2</t>
    <phoneticPr fontId="47" type="noConversion"/>
  </si>
  <si>
    <t>-T1-WG5-1:2 •• 24:2</t>
  </si>
  <si>
    <t>-E1-WA1-UL1</t>
    <phoneticPr fontId="47" type="noConversion"/>
  </si>
  <si>
    <t>-E1-WA1-UL1:M1</t>
    <phoneticPr fontId="47" type="noConversion"/>
  </si>
  <si>
    <t>-T1-WG5</t>
  </si>
  <si>
    <t>-T1-WG5-1:1 •• 24:1</t>
  </si>
  <si>
    <t>-T1-WG6-1:1 •• 4:1</t>
  </si>
  <si>
    <t>Gleichstrom-Eigenbedarf (-NK1)</t>
    <phoneticPr fontId="47" type="noConversion"/>
  </si>
  <si>
    <t>-E1-Q106-U6-UA1:FE2</t>
  </si>
  <si>
    <t>Leiste 3, Stufenanzeige BCD</t>
    <phoneticPr fontId="47" type="noConversion"/>
  </si>
  <si>
    <t>Signalkasten 2</t>
    <phoneticPr fontId="47" type="noConversion"/>
  </si>
  <si>
    <t>Leiste 1, Stromwandler, Buchholz + Meldungen</t>
    <phoneticPr fontId="47" type="noConversion"/>
  </si>
  <si>
    <t>Fundament 61</t>
    <phoneticPr fontId="36" type="noConversion"/>
  </si>
  <si>
    <t>-E1-Q106-U6-UA1:M2</t>
  </si>
  <si>
    <t>-E1-Q106-UL61</t>
    <phoneticPr fontId="47" type="noConversion"/>
  </si>
  <si>
    <t>LWL-Anbindung -E1-Q103...</t>
    <phoneticPr fontId="47" type="noConversion"/>
  </si>
  <si>
    <t>LWL-Anbindung -E1-Q105...</t>
    <phoneticPr fontId="47" type="noConversion"/>
  </si>
  <si>
    <t>-E1-Q106-U4-UA3:M2</t>
  </si>
  <si>
    <t>-E1-Q106-U4-UA3:M3</t>
  </si>
  <si>
    <t>-T2-T01-TA112:V2</t>
  </si>
  <si>
    <t>-E1-Q106-U4-UA1</t>
  </si>
  <si>
    <t>-E1-Q106-U4-UA1:FE1</t>
  </si>
  <si>
    <t>-E1-Q106-U5-UA1:FE1</t>
  </si>
  <si>
    <t>-E1-Q106-U5-UA1:PE2</t>
  </si>
  <si>
    <t>-E1-Q106-U5-UA1:M1</t>
  </si>
  <si>
    <t>-T2-T01-TA112:FE1</t>
  </si>
  <si>
    <t>-E1-Q106-U5-UA3:M1</t>
  </si>
  <si>
    <t>-E1-Q106-U5-UA3:M2</t>
  </si>
  <si>
    <t>-A1-WD5-1 •• 4:2</t>
    <phoneticPr fontId="47" type="noConversion"/>
  </si>
  <si>
    <t>-T2-T01-TA112-K2-X1</t>
  </si>
  <si>
    <t>LWL-Ende 1 zum Schutz-Leitgerät -Q2-A80</t>
  </si>
  <si>
    <t>zur Tragkonstruktionsgruppe -E1-WA2-U3</t>
  </si>
  <si>
    <t>-E1-WA2-U4</t>
  </si>
  <si>
    <t>-T2-T01-TA112-K2-X1:nn</t>
  </si>
  <si>
    <t>Anschluss :2 ist für die Verbinding zum Feld -Q101</t>
  </si>
  <si>
    <t>-E1-Q101-QB1-M1-ML1</t>
  </si>
  <si>
    <t>-A1-WB201-1 •• 3:1</t>
    <phoneticPr fontId="47" type="noConversion"/>
  </si>
  <si>
    <t>...  ...  ...</t>
    <phoneticPr fontId="47" type="noConversion"/>
  </si>
  <si>
    <t>-E1-Q101-FA1-2-BE1</t>
  </si>
  <si>
    <t>-E1-Q101-FA1-2-BE1:FE1</t>
  </si>
  <si>
    <t>-E1-Q101-FA1-2-BE1:FE2</t>
  </si>
  <si>
    <t xml:space="preserve">   -UA1:M1</t>
  </si>
  <si>
    <t>verbunden mit -J1-Q16-UC1-1:1 •• 3:1</t>
    <phoneticPr fontId="47" type="noConversion"/>
  </si>
  <si>
    <t>-E1-Q106-UL21</t>
  </si>
  <si>
    <t>-E1-Q106-UL21:M1</t>
  </si>
  <si>
    <t>-E1-Q106-UL22</t>
  </si>
  <si>
    <t>-E1-Q106-UL22:M1</t>
  </si>
  <si>
    <t>-E1-WA2-U2-UA1:PE1</t>
  </si>
  <si>
    <t>-T1-WG6-1:2 •• 4:2</t>
  </si>
  <si>
    <t xml:space="preserve">  zu -J2-Q...</t>
    <phoneticPr fontId="47" type="noConversion"/>
  </si>
  <si>
    <t xml:space="preserve">  zu -J1-Q16</t>
    <phoneticPr fontId="47" type="noConversion"/>
  </si>
  <si>
    <t>Leittechik zum Transformator -T1-TA111</t>
    <phoneticPr fontId="47" type="noConversion"/>
  </si>
  <si>
    <t>-A1-WH21-1 •• 2:1</t>
  </si>
  <si>
    <t>Tragkonstruktionsgruppe 1</t>
    <phoneticPr fontId="47" type="noConversion"/>
  </si>
  <si>
    <t>Link zum Blatt: -Q103_Ltg</t>
  </si>
  <si>
    <t>-A1-WH38</t>
    <phoneticPr fontId="47" type="noConversion"/>
  </si>
  <si>
    <t>-E1-WA1-U1-UA1:M1</t>
  </si>
  <si>
    <t xml:space="preserve">Energiekabel 25 kV </t>
    <phoneticPr fontId="47" type="noConversion"/>
  </si>
  <si>
    <t>Umspannanlage 1</t>
    <phoneticPr fontId="36" type="noConversion"/>
  </si>
  <si>
    <t>-E1-WA1-U1-UA1:M2</t>
  </si>
  <si>
    <t>-E1-Q106-U7-UB1-3:M2</t>
  </si>
  <si>
    <t>-E1-WA1-U1-UA1</t>
  </si>
  <si>
    <t>-E1-WA1-U1-UA1:PE1</t>
  </si>
  <si>
    <t>-E1-WA1-U1-UA1:PE2</t>
  </si>
  <si>
    <t>-E1-WA2-U2-UA1:M2</t>
  </si>
  <si>
    <t>-E1-WA2-UL2</t>
  </si>
  <si>
    <t>-E1-WA2-U2-UA1:PE2</t>
  </si>
  <si>
    <t xml:space="preserve">  zu -J1-Q3</t>
    <phoneticPr fontId="47" type="noConversion"/>
  </si>
  <si>
    <t>Versionshinweis:</t>
    <phoneticPr fontId="47" type="noConversion"/>
  </si>
  <si>
    <t>zur Tragkonstruktionsgruppe -E1-WA2-U1</t>
  </si>
  <si>
    <t>-E1-Q106-U7-UA1:FE2</t>
  </si>
  <si>
    <t xml:space="preserve">07.04.18  Diese vereinfachtes Übersichrschaltbild erstellt in </t>
    <phoneticPr fontId="47" type="noConversion"/>
  </si>
  <si>
    <t>zwischen Füllstandsschalter -T1-UZ1-BL1-X1</t>
    <phoneticPr fontId="47" type="noConversion"/>
  </si>
  <si>
    <t>-T1-A1-…</t>
  </si>
  <si>
    <t>-T1-A1</t>
  </si>
  <si>
    <t>...-UA3-XE11:M1</t>
  </si>
  <si>
    <t>-E1-Q101-U5-UA2</t>
  </si>
  <si>
    <t>Tragkonstruktionsmodul</t>
    <phoneticPr fontId="47" type="noConversion"/>
  </si>
  <si>
    <t>Tragkonstruktionsmodul</t>
    <phoneticPr fontId="47" type="noConversion"/>
  </si>
  <si>
    <t>Tragkonstruktionsmodul</t>
    <phoneticPr fontId="36" type="noConversion"/>
  </si>
  <si>
    <t>-E1-Q101-BZ1-UH1</t>
  </si>
  <si>
    <r>
      <t xml:space="preserve">Das </t>
    </r>
    <r>
      <rPr>
        <b/>
        <sz val="10"/>
        <color indexed="8"/>
        <rFont val="Arial"/>
        <family val="2"/>
      </rPr>
      <t xml:space="preserve">Schutz-Leitgerät </t>
    </r>
    <r>
      <rPr>
        <sz val="10"/>
        <color indexed="8"/>
        <rFont val="Arial"/>
        <family val="2"/>
      </rPr>
      <t xml:space="preserve">ist ein Bestandteil von </t>
    </r>
    <r>
      <rPr>
        <b/>
        <sz val="10"/>
        <color indexed="8"/>
        <rFont val="Arial"/>
        <family val="2"/>
      </rPr>
      <t>-UH1</t>
    </r>
    <r>
      <rPr>
        <sz val="10"/>
        <color indexed="8"/>
        <rFont val="Arial"/>
        <family val="2"/>
      </rPr>
      <t>!</t>
    </r>
    <phoneticPr fontId="47" type="noConversion"/>
  </si>
  <si>
    <t>-E1-Q106-U4-UB1-1:M2</t>
  </si>
  <si>
    <t>-E1-Q106-U7-UA1</t>
  </si>
  <si>
    <t>-E1-WA1-U3</t>
  </si>
  <si>
    <t>Bauart: obenliegende Rohr-SS</t>
    <phoneticPr fontId="47" type="noConversion"/>
  </si>
  <si>
    <t>-E1-WA1-U4</t>
  </si>
  <si>
    <t>-E1-WA1-UL3</t>
    <phoneticPr fontId="47" type="noConversion"/>
  </si>
  <si>
    <t>zu -U7</t>
  </si>
  <si>
    <t>-E1-WA1-UL4</t>
    <phoneticPr fontId="47" type="noConversion"/>
  </si>
  <si>
    <t>-E1-WA1-UL4:M1</t>
    <phoneticPr fontId="47" type="noConversion"/>
  </si>
  <si>
    <t>-E1-WA1-U3-UA1:PE1</t>
  </si>
  <si>
    <t xml:space="preserve">  -TA111</t>
    <phoneticPr fontId="47" type="noConversion"/>
  </si>
  <si>
    <t>Isolatoren / Traggerüste / Fundamente</t>
    <phoneticPr fontId="47" type="noConversion"/>
  </si>
  <si>
    <t>-E1-WA1-1 •• 3-Wn / -XBn</t>
    <phoneticPr fontId="47" type="noConversion"/>
  </si>
  <si>
    <t>-E1-WA1-U3-UA1:PE2</t>
  </si>
  <si>
    <t>-E1-Q106-U2-UA2:M1</t>
  </si>
  <si>
    <t>-E1-Q106-U2-UA2:M2</t>
  </si>
  <si>
    <t>siehe -E1-Q102-QC1-M1-X1:kn</t>
    <phoneticPr fontId="47" type="noConversion"/>
  </si>
  <si>
    <t>-E1-WA-WG</t>
    <phoneticPr fontId="47" type="noConversion"/>
  </si>
  <si>
    <r>
      <t xml:space="preserve">Anmerkung: </t>
    </r>
    <r>
      <rPr>
        <b/>
        <sz val="10"/>
        <color indexed="12"/>
        <rFont val="Arial"/>
      </rPr>
      <t>-WD</t>
    </r>
    <r>
      <rPr>
        <sz val="10"/>
        <color indexed="12"/>
        <rFont val="Arial"/>
      </rPr>
      <t xml:space="preserve"> ist das RKZ für</t>
    </r>
    <r>
      <rPr>
        <b/>
        <sz val="10"/>
        <color indexed="12"/>
        <rFont val="Arial"/>
      </rPr>
      <t xml:space="preserve"> Leistungs</t>
    </r>
    <r>
      <rPr>
        <sz val="10"/>
        <color indexed="12"/>
        <rFont val="Arial"/>
      </rPr>
      <t>kabel &lt; 1 kV ...</t>
    </r>
    <phoneticPr fontId="47" type="noConversion"/>
  </si>
  <si>
    <r>
      <t>Gleichstromkabel zur</t>
    </r>
    <r>
      <rPr>
        <sz val="10"/>
        <color indexed="8"/>
        <rFont val="Arial"/>
        <family val="2"/>
      </rPr>
      <t xml:space="preserve"> 25 kV Schaltanlage</t>
    </r>
    <phoneticPr fontId="47" type="noConversion"/>
  </si>
  <si>
    <t>-E1-Q106-U7-UB1-1</t>
  </si>
  <si>
    <t>-E1-Q106-U7-UB1-1:M1</t>
  </si>
  <si>
    <t>-E1-Q106-U7-UB1-1:M2</t>
  </si>
  <si>
    <t>-E1-Q106-U7-UB1-2</t>
  </si>
  <si>
    <t>-E1-Q106-U7-UB1-2:M1</t>
  </si>
  <si>
    <t>-E1-Q106-U6-UA1:FE1</t>
  </si>
  <si>
    <t>Weg 101 zur und durch die 110 kV Anlage</t>
    <phoneticPr fontId="47" type="noConversion"/>
  </si>
  <si>
    <r>
      <t>Drehstromkabel zum</t>
    </r>
    <r>
      <rPr>
        <sz val="10"/>
        <color indexed="8"/>
        <rFont val="Arial"/>
        <family val="2"/>
      </rPr>
      <t xml:space="preserve"> Gleichrichter</t>
    </r>
    <phoneticPr fontId="47" type="noConversion"/>
  </si>
  <si>
    <t>... Leistungstransformator 111</t>
    <phoneticPr fontId="47" type="noConversion"/>
  </si>
  <si>
    <t>-A1-WD...</t>
    <phoneticPr fontId="47" type="noConversion"/>
  </si>
  <si>
    <t>ggf. weitere Transformatorbestandteile</t>
    <phoneticPr fontId="47" type="noConversion"/>
  </si>
  <si>
    <t>-E1-Q103-U4-UA3:FE2</t>
  </si>
  <si>
    <t>-E1-WA2-UL3:M1</t>
  </si>
  <si>
    <t>für Steuerkabelanschluss</t>
    <phoneticPr fontId="47" type="noConversion"/>
  </si>
  <si>
    <t>Kabelende 1 zur GSV-EB -NK1...</t>
    <phoneticPr fontId="47" type="noConversion"/>
  </si>
  <si>
    <t>zur GSV-EB -NK1...</t>
  </si>
  <si>
    <t>-E1-Q101-U6-UA1:FE2</t>
  </si>
  <si>
    <t>-E1-Q101-U6-UA1:M1</t>
  </si>
  <si>
    <t>-E1-Q101-U6-UA1:M2</t>
  </si>
  <si>
    <t>-E1-Q101-U6-UA3</t>
  </si>
  <si>
    <t>-E1-Q101-U4-UA1</t>
  </si>
  <si>
    <t>-E1-Q102-QA1-UA1</t>
  </si>
  <si>
    <t>-E1-Q103-WG3-1:2 •• 24:2</t>
  </si>
  <si>
    <t>-E1-Q103-U4-UA3:FE3</t>
  </si>
  <si>
    <t>-E1-Q103-U4-UA3:M1</t>
  </si>
  <si>
    <t>-E1-Q103-U4-UA3:M2</t>
  </si>
  <si>
    <t>-E1-WA2-U4-UA1:M1</t>
  </si>
  <si>
    <t>...-TA112-U1-UC1-QM3:1</t>
    <phoneticPr fontId="47" type="noConversion"/>
  </si>
  <si>
    <t>-E1-Q102-QA1-UA2:M2</t>
  </si>
  <si>
    <t>-E1-Q102-UL31</t>
    <phoneticPr fontId="47" type="noConversion"/>
  </si>
  <si>
    <t>-E1-Q102-UL51</t>
    <phoneticPr fontId="47" type="noConversion"/>
  </si>
  <si>
    <t>-E1-Q101-U6-UA3:FE1</t>
  </si>
  <si>
    <t>-E1-Q103-WG8-1:1 •• 4:1</t>
  </si>
  <si>
    <t>-E1-WA1-U3-UA1</t>
  </si>
  <si>
    <r>
      <t>•  Auffangraum (-volumen)</t>
    </r>
    <r>
      <rPr>
        <b/>
        <sz val="10"/>
        <color indexed="8"/>
        <rFont val="Arial"/>
        <family val="2"/>
      </rPr>
      <t xml:space="preserve"> -CL1</t>
    </r>
    <r>
      <rPr>
        <sz val="10"/>
        <color indexed="8"/>
        <rFont val="Arial"/>
        <family val="2"/>
      </rPr>
      <t xml:space="preserve"> für die auf die Grundfläche des „Fundament-</t>
    </r>
    <phoneticPr fontId="47" type="noConversion"/>
  </si>
  <si>
    <t>-E1-Q101-UL51</t>
    <phoneticPr fontId="47" type="noConversion"/>
  </si>
  <si>
    <t>→ Phasenfestpunkt siehe Trafostandbeseilung Abschnitt 1</t>
    <phoneticPr fontId="47" type="noConversion"/>
  </si>
  <si>
    <t>-E1-Q101-BZ1-UH1:FE</t>
  </si>
  <si>
    <t>-E1-Q101-BZ1-UH1-X1</t>
  </si>
  <si>
    <t>-E1-Q101-BZ1-UH1-X1:nn</t>
  </si>
  <si>
    <t>-E1-Q101-BZ1-UH2:M1</t>
  </si>
  <si>
    <t>-E1-Q101-UL51:M1</t>
    <phoneticPr fontId="47" type="noConversion"/>
  </si>
  <si>
    <t>-E1-Q106-UL61:M1</t>
    <phoneticPr fontId="47" type="noConversion"/>
  </si>
  <si>
    <t>-E1-Q101-U4-UA3:M1</t>
  </si>
  <si>
    <t>-E1-Q101-U4-UA3:M2</t>
  </si>
  <si>
    <t>-E1-Q101-U4-UA3:M3</t>
  </si>
  <si>
    <t>... 25 kV Schaltanlage</t>
    <phoneticPr fontId="47" type="noConversion"/>
  </si>
  <si>
    <t>LWL-Anbindung -E1-WA...</t>
    <phoneticPr fontId="47" type="noConversion"/>
  </si>
  <si>
    <t>-E1-Q106-U4-UA3:M1</t>
  </si>
  <si>
    <t>-E1-Q106-U5-UA3-XE21</t>
  </si>
  <si>
    <t>-T2-T01-TA112-K1-X1:nn</t>
  </si>
  <si>
    <t>-T2-T01-TA112-K1-X2</t>
  </si>
  <si>
    <t>-T2-T01-TA112-K1-X2:nn</t>
  </si>
  <si>
    <t>-T2-T01-TA112-K1-X3</t>
  </si>
  <si>
    <t>-T2-T01-TA112-K1-X3:nn</t>
  </si>
  <si>
    <t>-T2-T01-TA112-K2</t>
  </si>
  <si>
    <t>-T2-T01-TA112:W2</t>
  </si>
  <si>
    <t>-T2-T01-TA112:N2</t>
  </si>
  <si>
    <t>-T2-T01-TA112-K1</t>
  </si>
  <si>
    <t>-A1-WD5-1 •• 4:1</t>
    <phoneticPr fontId="47" type="noConversion"/>
  </si>
  <si>
    <t>-T2-T01-TA112-U1-W1-XR2</t>
  </si>
  <si>
    <t>-T2-T01-TA112-U1-UC1-QM3</t>
  </si>
  <si>
    <t>-E1-WA2-U1-UA1:PE2</t>
  </si>
  <si>
    <t>-E1-WA2-U1-UA1:M1</t>
  </si>
  <si>
    <t>-E1-Q106-U2-UA2</t>
  </si>
  <si>
    <t>-T2-T01-FA1:M1</t>
  </si>
  <si>
    <t>-E1-Q101-QB1-M1:FE1</t>
  </si>
  <si>
    <t>-E1-Q101-QB1-M1:M1</t>
  </si>
  <si>
    <t>-E1-Q106-U1</t>
  </si>
  <si>
    <t>-E1-Q106-U5-UA3:FE3</t>
  </si>
  <si>
    <t>-E1-Q106-UA1</t>
  </si>
  <si>
    <t>-T2-T01-TA112:N1</t>
  </si>
  <si>
    <t>-T2-T01-TA112:U2</t>
  </si>
  <si>
    <t>zur Tragkonstruktionsgruppe -E1-WA1-U1</t>
  </si>
  <si>
    <t>-E1-Q106-U5-UA3:M13</t>
  </si>
  <si>
    <r>
      <t xml:space="preserve">zum Lieferumfang </t>
    </r>
    <r>
      <rPr>
        <sz val="10"/>
        <color indexed="8"/>
        <rFont val="Arial"/>
        <family val="2"/>
      </rPr>
      <t>(projektspezifisch)</t>
    </r>
    <phoneticPr fontId="47" type="noConversion"/>
  </si>
  <si>
    <t>-E1-Q102-U4-UA3:M13</t>
  </si>
  <si>
    <t>-E1-Q102-U4-UA3:M4</t>
  </si>
  <si>
    <t>-E1-Q102-UA1</t>
  </si>
  <si>
    <t>-E1-Q102-U4-UA1:FE1</t>
  </si>
  <si>
    <t>zu -E1-Q103-A1...</t>
    <phoneticPr fontId="47" type="noConversion"/>
  </si>
  <si>
    <t>zu -E1-Q105-A1...</t>
    <phoneticPr fontId="47" type="noConversion"/>
  </si>
  <si>
    <t>zu -E1-WA-A1...</t>
    <phoneticPr fontId="47" type="noConversion"/>
  </si>
  <si>
    <r>
      <t>FAE Leitungsfeld, NYCWY 2x10 mm</t>
    </r>
    <r>
      <rPr>
        <vertAlign val="superscript"/>
        <sz val="10"/>
        <color indexed="8"/>
        <rFont val="Arial"/>
      </rPr>
      <t>2</t>
    </r>
    <phoneticPr fontId="47" type="noConversion"/>
  </si>
  <si>
    <r>
      <t>FAE Leitungsfeld, NYCWY 2x10 mm</t>
    </r>
    <r>
      <rPr>
        <vertAlign val="superscript"/>
        <sz val="10"/>
        <color indexed="8"/>
        <rFont val="Arial"/>
      </rPr>
      <t>2</t>
    </r>
    <phoneticPr fontId="47" type="noConversion"/>
  </si>
  <si>
    <t>-E1-Q102-UL41:M1</t>
    <phoneticPr fontId="47" type="noConversion"/>
  </si>
  <si>
    <t>-E1-WA1-U4-UA1:M2</t>
  </si>
  <si>
    <t>zur Tragkonstruktionsgruppe -E1-WA1-U4</t>
  </si>
  <si>
    <t>-T2-T01-TA112:FE2</t>
  </si>
  <si>
    <t>Feldbeseilung Abschnitt 5)</t>
    <phoneticPr fontId="47" type="noConversion"/>
  </si>
  <si>
    <t>-E1-Q106-U2</t>
  </si>
  <si>
    <t>zur Befestigung am Stützer (-E1-Q102-U5-UB1-1:M1)</t>
    <phoneticPr fontId="47" type="noConversion"/>
  </si>
  <si>
    <t>-E1-Q101-U7-UA3-F2</t>
    <phoneticPr fontId="47" type="noConversion"/>
  </si>
  <si>
    <t>Feuerschutzroste 3 (Rechts)</t>
    <phoneticPr fontId="47" type="noConversion"/>
  </si>
  <si>
    <t xml:space="preserve"> </t>
    <phoneticPr fontId="47" type="noConversion"/>
  </si>
  <si>
    <t>Feuerschutzroste 1 (Links)</t>
    <phoneticPr fontId="47" type="noConversion"/>
  </si>
  <si>
    <t>-T2-T01-QCn</t>
  </si>
  <si>
    <t>-T2-T01-FA1</t>
  </si>
  <si>
    <t>-T2-T01-FA1:1</t>
  </si>
  <si>
    <t>-T2-T01-FA1:FE1</t>
  </si>
  <si>
    <t>-E1-Q102-U4-UA1:PE2</t>
  </si>
  <si>
    <t>-E1-Q102-U4-UA1:M1</t>
  </si>
  <si>
    <t>-E1-Q102-U4-UA1:M2</t>
  </si>
  <si>
    <t>-E1-Q102-U4-UA3-XE31</t>
  </si>
  <si>
    <t>...-UA3-XE31:M1</t>
  </si>
  <si>
    <t>...-UA3-XE31:FE1</t>
  </si>
  <si>
    <t>-T1-U1-UA1:FE2</t>
  </si>
  <si>
    <t>zum Stützisolator (-E1-Q106-U6-UB1-2:M1)</t>
    <phoneticPr fontId="47" type="noConversion"/>
  </si>
  <si>
    <t>Gewindestangen</t>
    <phoneticPr fontId="47" type="noConversion"/>
  </si>
  <si>
    <t>-E1-Q102-WB2</t>
    <phoneticPr fontId="47" type="noConversion"/>
  </si>
  <si>
    <t>...-TA112-U1-UC1-QM1:1</t>
    <phoneticPr fontId="47" type="noConversion"/>
  </si>
  <si>
    <t>-E1-Q101-BZ1-UH1:M1</t>
  </si>
  <si>
    <t>-E1-Q106-U1-UA3:M11 •• 16</t>
  </si>
  <si>
    <t>-E1-Q106-U1-UA3:M4</t>
  </si>
  <si>
    <t>-E1-Q106-U1-UA3:M5</t>
  </si>
  <si>
    <t>-E1-Q106-U1-UA1:M1</t>
  </si>
  <si>
    <t>-E1-WA2-UL1:M1</t>
  </si>
  <si>
    <t>-E1-WA2-U2</t>
  </si>
  <si>
    <t>-E1-WA2-U2-UA1</t>
  </si>
  <si>
    <t>-E1-Q102-U5-UB1-1:M2</t>
  </si>
  <si>
    <t>-E1-Q102-U5-UB1-2</t>
  </si>
  <si>
    <t>-T1-TA111:U1</t>
    <phoneticPr fontId="47" type="noConversion"/>
  </si>
  <si>
    <t>Tragkonstruktion als T-Stütze; zu -U7</t>
  </si>
  <si>
    <t>Ende der Darstellung für -E1-Q107</t>
  </si>
  <si>
    <t>-E1-WA1-U3-UA1:M1</t>
  </si>
  <si>
    <t>-E1-WA1-U3-UA1:M2</t>
  </si>
  <si>
    <t>Ende der Darstellung für  (-E1-Q104 und) -Q105</t>
    <phoneticPr fontId="47" type="noConversion"/>
  </si>
  <si>
    <t>-E1-Q102-QC1</t>
    <phoneticPr fontId="47" type="noConversion"/>
  </si>
  <si>
    <t>am Abspannisolator -E1-Q106-U4-UB1-1:M2</t>
    <phoneticPr fontId="47" type="noConversion"/>
  </si>
  <si>
    <t>-E1-Q106-U4-UB1-2</t>
  </si>
  <si>
    <t xml:space="preserve">   Erdnetzanschluss-Punkte werden hier nicht dargestellt,</t>
    <phoneticPr fontId="47" type="noConversion"/>
  </si>
  <si>
    <t>zu -T2-T01-TA112-K1-X1</t>
    <phoneticPr fontId="47" type="noConversion"/>
  </si>
  <si>
    <t>-A1-WH23 •• 37-1 •• 2:1</t>
    <phoneticPr fontId="47" type="noConversion"/>
  </si>
  <si>
    <t>-E1-Q101-U5</t>
  </si>
  <si>
    <t>-E1-Q101-U4</t>
  </si>
  <si>
    <t>zu -T2-T02-TA113-K1-X1</t>
    <phoneticPr fontId="47" type="noConversion"/>
  </si>
  <si>
    <t>... Leistungstransformator 112</t>
    <phoneticPr fontId="47" type="noConversion"/>
  </si>
  <si>
    <t>... Leistungstransformator 113</t>
    <phoneticPr fontId="47" type="noConversion"/>
  </si>
  <si>
    <t>... FAE 110 kV Ltg, Kpl, SS</t>
    <phoneticPr fontId="47" type="noConversion"/>
  </si>
  <si>
    <t>siehe -E1-Q102-QC2-M1-X1:kn</t>
    <phoneticPr fontId="47" type="noConversion"/>
  </si>
  <si>
    <t>-A1-WH23 •• 37-1 •• 2:2</t>
    <phoneticPr fontId="47" type="noConversion"/>
  </si>
  <si>
    <t>-A1-WH38-1 •• 2:1</t>
    <phoneticPr fontId="47" type="noConversion"/>
  </si>
  <si>
    <r>
      <t>Steuerkabel</t>
    </r>
    <r>
      <rPr>
        <b/>
        <sz val="10"/>
        <color indexed="12"/>
        <rFont val="Arial"/>
      </rPr>
      <t xml:space="preserve"> -WGnn </t>
    </r>
    <r>
      <rPr>
        <sz val="10"/>
        <color indexed="12"/>
        <rFont val="Arial"/>
      </rPr>
      <t>ist hier -A1 zugeordnet</t>
    </r>
    <phoneticPr fontId="47" type="noConversion"/>
  </si>
  <si>
    <t>Kabelende 1 zur DSV-EB  -NE1...</t>
    <phoneticPr fontId="47" type="noConversion"/>
  </si>
  <si>
    <t>-E1-Q101-U4-UA3:FE2</t>
  </si>
  <si>
    <t>-E1-Q101-U4-UA3:FE3</t>
  </si>
  <si>
    <t>-E1-Q101-U5-UA2:M2</t>
  </si>
  <si>
    <t xml:space="preserve">   die hier nicht dargestellt sind.</t>
    <phoneticPr fontId="47" type="noConversion"/>
  </si>
  <si>
    <t>-E1-Q105-U4-UA3:M3</t>
  </si>
  <si>
    <t>-E1-Q105-U4-UA3:M4</t>
  </si>
  <si>
    <t>-E1-Q105-U4-UA3:M5</t>
  </si>
  <si>
    <t>-E1-Q105-U4-UA3</t>
  </si>
  <si>
    <t>-E1-Q101-U4-UA3:FE1</t>
  </si>
  <si>
    <t>z.B. Lüfter (unter den Radiatoren) -GQ1</t>
    <phoneticPr fontId="47" type="noConversion"/>
  </si>
  <si>
    <t>-E1-Q101-UL41</t>
    <phoneticPr fontId="47" type="noConversion"/>
  </si>
  <si>
    <t>-E1-Q101-UL42</t>
    <phoneticPr fontId="47" type="noConversion"/>
  </si>
  <si>
    <t>Umspannanlagenbeseilung Abschnitt 1</t>
    <phoneticPr fontId="36" type="noConversion"/>
  </si>
  <si>
    <t>Umspannanlagenverkabelung Abschnitt 2 (STK-Kabel)</t>
    <phoneticPr fontId="36" type="noConversion"/>
  </si>
  <si>
    <t>-E1-Q101-UL12:M1</t>
    <phoneticPr fontId="47" type="noConversion"/>
  </si>
  <si>
    <t>am Abspannisolator -E1-Q106-U4-UB1-2:M2</t>
    <phoneticPr fontId="47" type="noConversion"/>
  </si>
  <si>
    <t>...-TA112-U1-UC1-QM2:1</t>
    <phoneticPr fontId="47" type="noConversion"/>
  </si>
  <si>
    <t>-E1-Q106-U6-UA1</t>
  </si>
  <si>
    <t>z.B. Lüfter (unter den Radiatoren) -GQ1</t>
  </si>
  <si>
    <t>-E1-Q102-UL32:M1</t>
    <phoneticPr fontId="47" type="noConversion"/>
  </si>
  <si>
    <t>-E1-Q102-UA3</t>
  </si>
  <si>
    <t>-E1-Q102-U4-UA3:FE1</t>
  </si>
  <si>
    <t xml:space="preserve">               und dem                          </t>
    <phoneticPr fontId="47" type="noConversion"/>
  </si>
  <si>
    <t>-E1-Q106-U1-UA3:M3</t>
  </si>
  <si>
    <t>-E1-Q106-U1-UA3-XE11 •• 32</t>
  </si>
  <si>
    <t>-E1-Q103-WG2-1:2 •• 16:2</t>
  </si>
  <si>
    <t>-E1-Q101-UL52</t>
    <phoneticPr fontId="47" type="noConversion"/>
  </si>
  <si>
    <t>-E1-Q103-WG4</t>
  </si>
  <si>
    <t>-E1-Q103-U4-UA3:M3</t>
  </si>
  <si>
    <t>-E1-Q103-U4-UA3:M5</t>
  </si>
  <si>
    <t>-E1-Q101-U6-UA3:FE2</t>
  </si>
  <si>
    <t>-E1-Q101-U6-UA3:FE3</t>
  </si>
  <si>
    <t>-E1-Q101-U6-UA3:M1</t>
  </si>
  <si>
    <t>zwischen  -U4 (Abspannisolatoren) und -U7</t>
    <phoneticPr fontId="47" type="noConversion"/>
  </si>
  <si>
    <t>-E1-Q102-UL41</t>
    <phoneticPr fontId="47" type="noConversion"/>
  </si>
  <si>
    <t>-E1-Q101-U6</t>
  </si>
  <si>
    <t>-E1-Q101-U6-UA1</t>
  </si>
  <si>
    <t xml:space="preserve">•  Ableitfläche (Bodenfläche von -CL1) für das im Fehlerfall mögliche </t>
    <phoneticPr fontId="47" type="noConversion"/>
  </si>
  <si>
    <t>-E1-Q101-U5-UA3:M7</t>
  </si>
  <si>
    <t>-E1-Q101-U5-UA3:FE1</t>
  </si>
  <si>
    <t>-E1-Q103-U4-UA3:M4</t>
  </si>
  <si>
    <t>-E1-Q103-WG9</t>
  </si>
  <si>
    <t>-E1-Q101-UL41:M1</t>
    <phoneticPr fontId="47" type="noConversion"/>
  </si>
  <si>
    <t>Kabelableitgerüst</t>
    <phoneticPr fontId="47" type="noConversion"/>
  </si>
  <si>
    <t>-E1-Q103-WG8</t>
  </si>
  <si>
    <t>-T2-T01-TA112-U1-UC1</t>
  </si>
  <si>
    <t>-E1-Q106-U1-UA2:M1</t>
  </si>
  <si>
    <t>-E1-WA1-U4-UA1:PE2</t>
  </si>
  <si>
    <t>-E1-Q106-U1-UA2:M2</t>
  </si>
  <si>
    <t>-E1-Q106-UL12</t>
  </si>
  <si>
    <t>-E1-Q106-UL12:M1</t>
  </si>
  <si>
    <t>ggf. weitere Darstellung Unterstruktur -UA1</t>
    <phoneticPr fontId="47" type="noConversion"/>
  </si>
  <si>
    <t>-T2-T01-QBn</t>
  </si>
  <si>
    <t>-E1-WA-A1 / -WGn</t>
    <phoneticPr fontId="47" type="noConversion"/>
  </si>
  <si>
    <t>-E1-WA2-U1-UA1:PE1</t>
  </si>
  <si>
    <t>-E1-WA2-U1-UA1:M2</t>
  </si>
  <si>
    <t>-E1-WA2-UL1</t>
  </si>
  <si>
    <t>-T2-T01-TA112-U1-W1-XR1</t>
  </si>
  <si>
    <t xml:space="preserve">   SST 1 im Feld -E1-Q102 und deshalb dort dargestellt!</t>
    <phoneticPr fontId="47" type="noConversion"/>
  </si>
  <si>
    <t>Feuerschutzroste 2 (Mitte)</t>
    <phoneticPr fontId="47" type="noConversion"/>
  </si>
  <si>
    <t>-E1-Q106-U2-UA3</t>
  </si>
  <si>
    <t>-E1-Q106-U2-UA3:M1</t>
  </si>
  <si>
    <t>-E1-Q106-U2-UA3:M2</t>
  </si>
  <si>
    <r>
      <t>FAE Kupplungsfeld, NYCWY 2x10 mm</t>
    </r>
    <r>
      <rPr>
        <vertAlign val="superscript"/>
        <sz val="10"/>
        <color indexed="8"/>
        <rFont val="Arial"/>
      </rPr>
      <t>2</t>
    </r>
    <phoneticPr fontId="47" type="noConversion"/>
  </si>
  <si>
    <r>
      <t>FAE Sammelschiene, NYCWY 2x10 mm</t>
    </r>
    <r>
      <rPr>
        <vertAlign val="superscript"/>
        <sz val="10"/>
        <color indexed="8"/>
        <rFont val="Arial"/>
      </rPr>
      <t>2</t>
    </r>
    <phoneticPr fontId="47" type="noConversion"/>
  </si>
  <si>
    <t>-E1-WA1-U4-UA1:M1</t>
  </si>
  <si>
    <t>-E1-Q106-U2-UA1:M2</t>
  </si>
  <si>
    <t xml:space="preserve">   oder Foto im Blatt  -T1_Trafo</t>
    <phoneticPr fontId="47" type="noConversion"/>
  </si>
  <si>
    <t xml:space="preserve">   von Volker Hinrichsen</t>
    <phoneticPr fontId="47" type="noConversion"/>
  </si>
  <si>
    <t>Isolatordoppelketten am Portal-Querriegel</t>
    <phoneticPr fontId="47" type="noConversion"/>
  </si>
  <si>
    <t>-E1-Q103-A1-…</t>
  </si>
  <si>
    <t>-E1-Q103-WG</t>
  </si>
  <si>
    <t>-T2-T01-TA112-U1-W1</t>
  </si>
  <si>
    <t>-E1-Q103-WG1</t>
  </si>
  <si>
    <t>-E1-Q106-U6-UB1-2:M1</t>
  </si>
  <si>
    <t>-E1-Q106-U1-UA2:FE1</t>
  </si>
  <si>
    <t>-E1-Q106-U1-UA2:FE2</t>
  </si>
  <si>
    <t>Befestigung am Portal (Isoketten mit H-Stück)</t>
    <phoneticPr fontId="47" type="noConversion"/>
  </si>
  <si>
    <t>-E1-Q102-U4</t>
    <phoneticPr fontId="47" type="noConversion"/>
  </si>
  <si>
    <r>
      <t xml:space="preserve">•  Fundament (-gründung) </t>
    </r>
    <r>
      <rPr>
        <b/>
        <sz val="10"/>
        <color indexed="8"/>
        <rFont val="Arial"/>
        <family val="2"/>
      </rPr>
      <t>-UL1 / -UL2</t>
    </r>
    <r>
      <rPr>
        <sz val="10"/>
        <color indexed="8"/>
        <rFont val="Arial"/>
        <family val="2"/>
      </rPr>
      <t xml:space="preserve"> für das Trafogewicht,</t>
    </r>
    <phoneticPr fontId="47" type="noConversion"/>
  </si>
  <si>
    <t>-E1-Q101-U5-UA1:FE2</t>
  </si>
  <si>
    <t>-E1-Q101-U5-UA1:M1</t>
  </si>
  <si>
    <t>-E1-Q101-U5-UA1:M2</t>
  </si>
  <si>
    <t>-T1-U1-UA1:FE1</t>
  </si>
  <si>
    <t>zur HS-Klemme N1 am Trafo (-T2-T01-TA112:N1)</t>
  </si>
  <si>
    <t>-E1-Q106-U4-UB1-2:M1</t>
  </si>
  <si>
    <t>für das Trafoverziehen vom Fahrzeug auf das Fundament</t>
    <phoneticPr fontId="47" type="noConversion"/>
  </si>
  <si>
    <t>Fundamenttragschenkel 1</t>
    <phoneticPr fontId="47" type="noConversion"/>
  </si>
  <si>
    <t>-E1-Q106-U7</t>
  </si>
  <si>
    <t>Erdungsfestpunkte zum  Pol 2</t>
    <phoneticPr fontId="47" type="noConversion"/>
  </si>
  <si>
    <t>zum Stützisolator (-E1-Q106-U6-UB1-3:M1)</t>
    <phoneticPr fontId="47" type="noConversion"/>
  </si>
  <si>
    <t>zur Befestigung am Stützer (-E1-Q102-U5-UB1-1:M1)</t>
    <phoneticPr fontId="47" type="noConversion"/>
  </si>
  <si>
    <t>-E1-Q102-U4-UA3:FE2</t>
  </si>
  <si>
    <t>-E1-Q102-U4-UA3:FE3</t>
  </si>
  <si>
    <t>-E1-Q102-U4-UA3:M1</t>
  </si>
  <si>
    <t>Fundament 51</t>
    <phoneticPr fontId="36" type="noConversion"/>
  </si>
  <si>
    <t>Fundament 41</t>
    <phoneticPr fontId="47" type="noConversion"/>
  </si>
  <si>
    <t>-E1-Q103-U4-UA3</t>
  </si>
  <si>
    <t>-T1-UZ1</t>
  </si>
  <si>
    <t>-E1-Q101-U7-UA3-F1</t>
  </si>
  <si>
    <t>-E1-Q106-U1-UA1:M2</t>
  </si>
  <si>
    <t>-E1-Q103-U1-UA3</t>
  </si>
  <si>
    <t>-E1-Q103-U1-UA3:M1</t>
  </si>
  <si>
    <t>-E1-Q102-U5-UB1-1:M1</t>
  </si>
  <si>
    <t>hier keine Detaildarstellung der Pritschen etc.</t>
  </si>
  <si>
    <t>-E1-Q101-UL12</t>
    <phoneticPr fontId="47" type="noConversion"/>
  </si>
  <si>
    <t>-E1-Q101-UL11:M1</t>
    <phoneticPr fontId="47" type="noConversion"/>
  </si>
  <si>
    <t>-E1-Q102-U5-UB1-2:M1</t>
  </si>
  <si>
    <t>-E1-Q102-U5-UB1-2:M2</t>
  </si>
  <si>
    <t>Tragkonstruktionsgruppe 4</t>
    <phoneticPr fontId="47" type="noConversion"/>
  </si>
  <si>
    <t>Tragkonstruktionsgruppe 3</t>
    <phoneticPr fontId="47" type="noConversion"/>
  </si>
  <si>
    <t>NYCY 16x2,5 qmm</t>
  </si>
  <si>
    <t>-E1-WA1-QC1</t>
    <phoneticPr fontId="47" type="noConversion"/>
  </si>
  <si>
    <t>-E1-Q106-U4-UB1-2:M2</t>
  </si>
  <si>
    <t>→ Phasenfestpunkte siehe Feldbeseilung Abschnitt 8</t>
    <phoneticPr fontId="47" type="noConversion"/>
  </si>
  <si>
    <t>-E1-Q106-U7-UB1-2:M2</t>
  </si>
  <si>
    <t>-E1-Q106-U7-UB1-3</t>
  </si>
  <si>
    <t>-E1-Q106-U7-UB1-3:M1</t>
  </si>
  <si>
    <t>Fundament 71</t>
    <phoneticPr fontId="47" type="noConversion"/>
  </si>
  <si>
    <t>-E1-Q103-U1-UA2:M2</t>
  </si>
  <si>
    <t>-E1-Q103-U1</t>
    <phoneticPr fontId="47" type="noConversion"/>
  </si>
  <si>
    <t>-E1-Q103-WG9-1:1 •• 4:1</t>
  </si>
  <si>
    <t>-E1-Q103-WG9-1:2 •• 4:2</t>
  </si>
  <si>
    <t>-E1-Q103-WG10</t>
  </si>
  <si>
    <t>-E1-Q106-UL51:M1</t>
    <phoneticPr fontId="47" type="noConversion"/>
  </si>
  <si>
    <t>z.B. Ausdehnugssytem -FL1</t>
  </si>
  <si>
    <t>z.B. Luftentfeuchter -VQ1</t>
  </si>
  <si>
    <t>zu -U6</t>
  </si>
  <si>
    <t>-E1-Q106-U6</t>
  </si>
  <si>
    <t>-E1-Q106-U6-UA3</t>
  </si>
  <si>
    <t>-E1-Q106-U6-UA3:M1</t>
  </si>
  <si>
    <t>Umspannanlagenbeseilung / -verkabelung</t>
    <phoneticPr fontId="36" type="noConversion"/>
  </si>
  <si>
    <t>-E1-Q106-U6-UB1-1</t>
  </si>
  <si>
    <t>-E1-Q106-U6-UB1-1:M1</t>
  </si>
  <si>
    <t>Umspannanlagenbeseilung / -verkabelung</t>
    <phoneticPr fontId="47" type="noConversion"/>
  </si>
  <si>
    <t>Die fundamentinternen, stromtragfähigen Verbindungen der</t>
    <phoneticPr fontId="47" type="noConversion"/>
  </si>
  <si>
    <t>-E1-Q106-U6-UA3:M2</t>
  </si>
  <si>
    <t>-E1-Q106-U6-UA3:M4</t>
  </si>
  <si>
    <t>-E1-Q103-WG5-1:2 •• 1:2</t>
  </si>
  <si>
    <t>-E1-Q103-WG6</t>
  </si>
  <si>
    <t>-E1-Q103-WG6-1:1 •• 4:1</t>
  </si>
  <si>
    <t>-E1-Q103-WG6-1:2 •• 4:2</t>
  </si>
  <si>
    <t>-E1-Q103-WG7</t>
  </si>
  <si>
    <t>-E1-Q103-WG7-1:1 •• 4:1</t>
  </si>
  <si>
    <t>-E1-Q106-U6-UB1-2:M2</t>
  </si>
  <si>
    <t>Tragkonstruktion als T-Stütze; zu -U6</t>
  </si>
  <si>
    <t>-E1-Q101-BZ1-UH2:FE</t>
  </si>
  <si>
    <t>-E1-Q101-BZ1-UH2-X1</t>
  </si>
  <si>
    <t>-E1-Q103-WG11-1:1 •• 16:1</t>
  </si>
  <si>
    <t>-E1-Q102-U4-UA3-XE11</t>
  </si>
  <si>
    <t>-E1-Q106-U4-UB1-3</t>
  </si>
  <si>
    <t>-E1-Q106-U5-UA3:M12</t>
  </si>
  <si>
    <t>-E1-Q103-WG1-1:1 •• 16:1</t>
  </si>
  <si>
    <t>siehe -E1-Q103-QB1-M1-X1:kn</t>
  </si>
  <si>
    <t>-E1-Q103-WG1-1:2 •• 16:2</t>
  </si>
  <si>
    <t>-E1-Q103-WG2</t>
  </si>
  <si>
    <t>-E1-Q103-WG2-1:1 •• 16:1</t>
  </si>
  <si>
    <t>-E1-Q106-U5-UA3-XE31</t>
  </si>
  <si>
    <r>
      <t>• Änderungen etc. die mehrere Blätter betreffen sind nur unter</t>
    </r>
    <r>
      <rPr>
        <b/>
        <sz val="10"/>
        <color indexed="17"/>
        <rFont val="Arial"/>
      </rPr>
      <t xml:space="preserve"> -Q101_LtgF</t>
    </r>
    <r>
      <rPr>
        <sz val="10"/>
        <color indexed="17"/>
        <rFont val="Arial"/>
      </rPr>
      <t xml:space="preserve"> oder </t>
    </r>
    <r>
      <rPr>
        <b/>
        <sz val="10"/>
        <color indexed="17"/>
        <rFont val="Arial"/>
      </rPr>
      <t>-T1_Trafo</t>
    </r>
    <r>
      <rPr>
        <sz val="10"/>
        <color indexed="17"/>
        <rFont val="Arial"/>
      </rPr>
      <t xml:space="preserve"> notiert worden!</t>
    </r>
    <phoneticPr fontId="47" type="noConversion"/>
  </si>
  <si>
    <t xml:space="preserve">    1                         2                              3                         4</t>
    <phoneticPr fontId="47" type="noConversion"/>
  </si>
  <si>
    <t>Leittechik zum 110 kV Schaltfeld -Q103</t>
  </si>
  <si>
    <t>-T2-T01-TA112-U1-UC1-QM2</t>
  </si>
  <si>
    <t>-E1-Q102-U5-UB1-1</t>
  </si>
  <si>
    <t>-E1-Q106-U1-UA2</t>
  </si>
  <si>
    <t>-E1-Q101-U6-UA1:FE1</t>
  </si>
  <si>
    <t>-E1-Q102-QA1-UA1:FE1</t>
  </si>
  <si>
    <t>-E1-Q101-U5-UA3:FE2</t>
  </si>
  <si>
    <t>-E1-Q101-U5-UA3:FE3</t>
  </si>
  <si>
    <t>-E1-Q101-U5-UA3:M1</t>
  </si>
  <si>
    <t>-E1-Q103-WG8-1:2 •• 4:2</t>
  </si>
  <si>
    <t>-E1-Q101-UL11</t>
    <phoneticPr fontId="47" type="noConversion"/>
  </si>
  <si>
    <t>Tragkonstruktion als T-Stütze; zu -U4</t>
  </si>
  <si>
    <t>zu -U4</t>
  </si>
  <si>
    <t>-E1-Q106-U4</t>
  </si>
  <si>
    <t>-E1-Q106-U4-UA3</t>
  </si>
  <si>
    <t>-E1-Q101-U4-UA3</t>
  </si>
  <si>
    <t>-E1-Q103-U4-UA3:FE1</t>
  </si>
  <si>
    <t>-E1-Q101-U4-UA3:M4</t>
  </si>
  <si>
    <t>-E1-Q106-U5</t>
  </si>
  <si>
    <t>-E1-Q106-UA3</t>
  </si>
  <si>
    <t>-E1-Q106-U5-UA3:FE1</t>
  </si>
  <si>
    <t>-E1-Q106-U5-UA3:FE2</t>
  </si>
  <si>
    <t>-T2-T01-TA112-U1-W1-WL1 •• 4</t>
  </si>
  <si>
    <t>-E1-Q106-U5-UA3:M3</t>
  </si>
  <si>
    <t>-E1-Q103-U1-UA2:M1</t>
  </si>
  <si>
    <t>-E1-Q106-U2-UA3:M3</t>
  </si>
  <si>
    <t>-E1-Q106-U2-UA3-XE11 •• 32</t>
  </si>
  <si>
    <t>-E1-Q106-U2-UA3:M4</t>
  </si>
  <si>
    <t>-E1-Q106-U2-UA3:M5</t>
  </si>
  <si>
    <t>-E1-Q106-U2-UA1</t>
  </si>
  <si>
    <t xml:space="preserve">   ... weitere Erläuterungen hierzu siehe -E1-Q102-QC1</t>
    <phoneticPr fontId="47" type="noConversion"/>
  </si>
  <si>
    <t>zwei Steuerkabel an -X1</t>
    <phoneticPr fontId="47" type="noConversion"/>
  </si>
  <si>
    <t>-E1-Q106-U2-UA1:FE1</t>
  </si>
  <si>
    <t>-E1-Q106-U2-UA1:FE2</t>
  </si>
  <si>
    <t>-E1-Q106-U2-UA1:M1</t>
  </si>
  <si>
    <t>-E1-Q101-UL42:M1</t>
    <phoneticPr fontId="47" type="noConversion"/>
  </si>
  <si>
    <t xml:space="preserve">   sation der Trafozwillinge (zwischen -T2-T01 und -T2-T02)</t>
    <phoneticPr fontId="47" type="noConversion"/>
  </si>
  <si>
    <t xml:space="preserve">                mit dem                           </t>
    <phoneticPr fontId="47" type="noConversion"/>
  </si>
  <si>
    <t>-E1-Q101-U7-UA3-F2:M1</t>
  </si>
  <si>
    <t>-E1-Q106-U5-UA3:M11</t>
  </si>
  <si>
    <r>
      <t xml:space="preserve">    von</t>
    </r>
    <r>
      <rPr>
        <b/>
        <sz val="10"/>
        <color indexed="12"/>
        <rFont val="Arial"/>
      </rPr>
      <t xml:space="preserve"> ein</t>
    </r>
    <r>
      <rPr>
        <sz val="10"/>
        <color indexed="12"/>
        <rFont val="Arial"/>
      </rPr>
      <t>em (</t>
    </r>
    <r>
      <rPr>
        <b/>
        <sz val="10"/>
        <color indexed="12"/>
        <rFont val="Arial"/>
      </rPr>
      <t>1</t>
    </r>
    <r>
      <rPr>
        <sz val="10"/>
        <color indexed="12"/>
        <rFont val="Arial"/>
      </rPr>
      <t xml:space="preserve">) Feld! Das gilt auch für die </t>
    </r>
    <r>
      <rPr>
        <b/>
        <sz val="10"/>
        <color indexed="12"/>
        <rFont val="Arial"/>
      </rPr>
      <t>Leittechnik</t>
    </r>
    <r>
      <rPr>
        <sz val="10"/>
        <color indexed="12"/>
        <rFont val="Arial"/>
      </rPr>
      <t>.</t>
    </r>
    <phoneticPr fontId="47" type="noConversion"/>
  </si>
  <si>
    <t>-E1-Q106-U1-UA3</t>
  </si>
  <si>
    <t>Leitungsabspannportal (LAP)</t>
    <phoneticPr fontId="36" type="noConversion"/>
  </si>
  <si>
    <t>-E1-Q102-UL32</t>
    <phoneticPr fontId="47" type="noConversion"/>
  </si>
  <si>
    <t>-E1-Q103-U1-UA3:M11 •• 16</t>
  </si>
  <si>
    <t>-E1-Q103-U1-UA3:M4</t>
  </si>
  <si>
    <t>-E1-Q103-U1-UA3:M5</t>
  </si>
  <si>
    <t>-E1-Q103-U1-UA1</t>
  </si>
  <si>
    <t>Rollen siehe -T2-T01-TA112-W1-WL1 •• 4</t>
  </si>
  <si>
    <t>-E1-Q101-U4-UA1:M2</t>
  </si>
  <si>
    <t>-E1-Q101-U4-UA1:M3</t>
  </si>
  <si>
    <t>-E1-Q101-U4-UA1:M4</t>
  </si>
  <si>
    <t>-E1-Q101-U4-UA2</t>
  </si>
  <si>
    <t>-E1-Q101-U4-UA2:FE1</t>
  </si>
  <si>
    <t>-E1-Q101-U4-UA2:FE2</t>
  </si>
  <si>
    <t>-E1-Q101-U4-UA2:M1</t>
  </si>
  <si>
    <t>-E1-Q101-U4-UA2:M2</t>
  </si>
  <si>
    <t>IG EVU, AG RKZ-PT</t>
    <phoneticPr fontId="47" type="noConversion"/>
  </si>
  <si>
    <t>...-TA112-U1-W1-WL1 •• 4:M1</t>
    <phoneticPr fontId="47" type="noConversion"/>
  </si>
  <si>
    <t>-T2-T01-UZ1</t>
  </si>
  <si>
    <t>-E1-Q103-WG11-1:2 •• 16:2</t>
  </si>
  <si>
    <t>ST</t>
    <phoneticPr fontId="47" type="noConversion"/>
  </si>
  <si>
    <t>Anschlag-/ Umlenköse</t>
    <phoneticPr fontId="47" type="noConversion"/>
  </si>
  <si>
    <t>Fundamenttragschenkel 2</t>
    <phoneticPr fontId="47" type="noConversion"/>
  </si>
  <si>
    <t>-E1-Q106-U7-UA3</t>
  </si>
  <si>
    <t>-T2-T01-TA112-U1-UC1-QM1</t>
  </si>
  <si>
    <t>-E1-Q102-UL31:M1</t>
    <phoneticPr fontId="47" type="noConversion"/>
  </si>
  <si>
    <t>-E1-Q103-U1-UA3-XE11 •• 32</t>
  </si>
  <si>
    <t>STK-Ende 1 z. FAK-Spannung  ...-BZ1-UH2</t>
    <phoneticPr fontId="47" type="noConversion"/>
  </si>
  <si>
    <t>-E1-Q101-U7-UA3-F1:M1</t>
  </si>
  <si>
    <t>-E1-Q106-UL71:M1</t>
    <phoneticPr fontId="47" type="noConversion"/>
  </si>
  <si>
    <t>-E1-Q106-U7-UA3:M1</t>
  </si>
  <si>
    <t>-E1-Q106-U7-UA3:M2</t>
  </si>
  <si>
    <t>-E1-Q106-U7-UA3:M3</t>
  </si>
  <si>
    <t>-E1-Q106-U7-UA3:M4</t>
  </si>
  <si>
    <t>-E1-Q103-WG4-1:1 •• 4:1</t>
  </si>
  <si>
    <t>-E1-Q103-WG4-1:2 •• 4:2</t>
  </si>
  <si>
    <t>-E1-Q102-U4-UA3:M11</t>
  </si>
  <si>
    <t>-E1-Q102-U4-UA3:M2</t>
  </si>
  <si>
    <t>-E1-Q102-U4-UA3:M3</t>
  </si>
  <si>
    <t>-E1-WA2-U2-UA1:M1</t>
  </si>
  <si>
    <t>-E1-Q106-QA1-UA1</t>
  </si>
  <si>
    <t>-E1-Q106-QA1-UA1:FE1</t>
  </si>
  <si>
    <t>-E1-Q106-QA1-UA1:FE2</t>
  </si>
  <si>
    <t>-E1-Q106-QA1-UA1:M2</t>
  </si>
  <si>
    <t>Feldbeseilung Abschnitt 4</t>
    <phoneticPr fontId="36" type="noConversion"/>
  </si>
  <si>
    <t>-E1-Q106-U4-UB1-3:M1</t>
  </si>
  <si>
    <t>-E1-Q106-U4-UB1-3:M2</t>
  </si>
  <si>
    <t>-E1-Q103-WG7-1:2 •• 4:2</t>
  </si>
  <si>
    <t>für Befestigung des Trag- / Schwingrahmens mit Schienen</t>
    <phoneticPr fontId="47" type="noConversion"/>
  </si>
  <si>
    <t xml:space="preserve">   Pol 2</t>
    <phoneticPr fontId="36" type="noConversion"/>
  </si>
  <si>
    <t xml:space="preserve">   Pol 3</t>
    <phoneticPr fontId="47" type="noConversion"/>
  </si>
  <si>
    <t>zur Tragkonstruktionsgruppe -E1-WA2-U2</t>
  </si>
  <si>
    <t>-E1-WA2-UL2:M1</t>
  </si>
  <si>
    <t>am Abspannisolator -E1-Q106-U7-UB1-1:M2</t>
    <phoneticPr fontId="47" type="noConversion"/>
  </si>
  <si>
    <t>STK-Ende 1 zum -T2-T01-TA112-K1</t>
    <phoneticPr fontId="47" type="noConversion"/>
  </si>
  <si>
    <t>STK-Ende 2 zum -T2-T02-TA113-K1</t>
    <phoneticPr fontId="47" type="noConversion"/>
  </si>
  <si>
    <t>-E1-Q102-QA1-UA2:FE2</t>
  </si>
  <si>
    <t>STK-Ende 1 z. FAK-Spannung  ...-BZ1-UH2</t>
    <phoneticPr fontId="47" type="noConversion"/>
  </si>
  <si>
    <t>-E1-Q103-U1-UA3:M2</t>
  </si>
  <si>
    <t>am Abspannisolator -E1-Q106-U4-UB1-3:M2</t>
    <phoneticPr fontId="47" type="noConversion"/>
  </si>
  <si>
    <t xml:space="preserve">    bereichs" treffenden Niederschläge und für im Fehlerfall ausgetretenes Trafoöl.</t>
    <phoneticPr fontId="47" type="noConversion"/>
  </si>
  <si>
    <t>Fundamenttragschenkel 1</t>
    <phoneticPr fontId="47" type="noConversion"/>
  </si>
  <si>
    <t>-E1-Q103-WG3</t>
  </si>
  <si>
    <t>-E1-Q102-FA1</t>
    <phoneticPr fontId="47" type="noConversion"/>
  </si>
  <si>
    <t>-E1-Q103-WG3-1:1 •• 24:1</t>
  </si>
  <si>
    <t>-E1-Q102-U5</t>
  </si>
  <si>
    <t>-E1-Q103-WG10-1:1 •• 16:1</t>
  </si>
  <si>
    <t xml:space="preserve">   da sie als Bestandteile des Fundamentes definiert sind.</t>
    <phoneticPr fontId="47" type="noConversion"/>
  </si>
  <si>
    <t>-E1-Q103-WG10-1:2 •• 16:2</t>
  </si>
  <si>
    <t>-E1-Q103-WG11</t>
  </si>
  <si>
    <r>
      <t xml:space="preserve">Nachfolgend wurde jedoch die Verbindungsliste nur beispielhaft für einen kleinen Teil der Station generiert (nur für das Leitungsfeld </t>
    </r>
    <r>
      <rPr>
        <b/>
        <sz val="11"/>
        <color indexed="12"/>
        <rFont val="Arial"/>
        <family val="2"/>
      </rPr>
      <t>Q101</t>
    </r>
    <r>
      <rPr>
        <sz val="11"/>
        <color indexed="12"/>
        <rFont val="Arial"/>
      </rPr>
      <t xml:space="preserve"> und die Umspannanlage</t>
    </r>
    <r>
      <rPr>
        <b/>
        <sz val="11"/>
        <color indexed="12"/>
        <rFont val="Arial"/>
        <family val="2"/>
      </rPr>
      <t xml:space="preserve"> T1</t>
    </r>
    <r>
      <rPr>
        <sz val="11"/>
        <color indexed="12"/>
        <rFont val="Arial"/>
      </rPr>
      <t>).</t>
    </r>
    <phoneticPr fontId="47" type="noConversion"/>
  </si>
  <si>
    <t>Link zum Blatt: -J1_25kV-SA</t>
  </si>
  <si>
    <t>x</t>
    <phoneticPr fontId="47" type="noConversion"/>
  </si>
  <si>
    <t>-E1-Q103-A1</t>
  </si>
  <si>
    <t>-E1-Q101-UL61</t>
    <phoneticPr fontId="47" type="noConversion"/>
  </si>
  <si>
    <t>-E1-Q101-U4-UA1:FE1</t>
  </si>
  <si>
    <t>zur Befestigung am Stützer (-E1-Q102-U5-UB1-2:M1)</t>
    <phoneticPr fontId="47" type="noConversion"/>
  </si>
  <si>
    <t>-T1-UL11</t>
  </si>
  <si>
    <t>-T1-UL11:M1</t>
  </si>
  <si>
    <t>-T1-UL12</t>
  </si>
  <si>
    <t>-T1-UL12:M1</t>
  </si>
  <si>
    <t>-T1-UL13</t>
  </si>
  <si>
    <t>-T1-UL13:M1</t>
  </si>
  <si>
    <t>-T1-UL14</t>
  </si>
  <si>
    <t>-T1-UL14:M1</t>
  </si>
  <si>
    <t>...-UA3-XE11:FE1</t>
  </si>
  <si>
    <t>zwischen -BZ1-UH1 / Kombiwandler</t>
  </si>
  <si>
    <t>zwischen -BZ1-UH2 / Kombiwandler</t>
  </si>
  <si>
    <t>Wegen einiger Produktvarianten soll -XB1 statt -UR1 verwendet werden.</t>
    <phoneticPr fontId="47" type="noConversion"/>
  </si>
  <si>
    <t xml:space="preserve">Foto eines anderen Fabrikats: </t>
    <phoneticPr fontId="47" type="noConversion"/>
  </si>
  <si>
    <t>-E1-Q106-U1-UA1</t>
  </si>
  <si>
    <t>-E1-Q106-U1-UA1:FE1</t>
  </si>
  <si>
    <t>-T2-T01-TA112-U1-UC1-FZ1</t>
  </si>
  <si>
    <t>-E1-Q106-U4-UA1:FE2</t>
  </si>
  <si>
    <t>-E1-Q106-U4-UA1:M1</t>
  </si>
  <si>
    <t>-E1-Q106-U4-UA1:M2</t>
  </si>
  <si>
    <t>-E1-Q106-UL41</t>
    <phoneticPr fontId="47" type="noConversion"/>
  </si>
  <si>
    <t>-E1-Q106-UL41:M1</t>
    <phoneticPr fontId="47" type="noConversion"/>
  </si>
  <si>
    <t>STK-Ende 1 zum FAK-Strom   ...-BZ1-UH1-X1</t>
    <phoneticPr fontId="47" type="noConversion"/>
  </si>
  <si>
    <t>-E1-Q106-U1-UA3:M1</t>
  </si>
  <si>
    <t>-E1-Q106-U1-UA3:M2</t>
  </si>
  <si>
    <t>-E1-Q105-U4-UA3:FE1</t>
  </si>
  <si>
    <t>-E1-Q105-U4-UA3:FE2</t>
  </si>
  <si>
    <t>-E1-Q105-U4-UA3:FE3</t>
  </si>
  <si>
    <t>-E1-Q105-U4-UA3:M1</t>
  </si>
  <si>
    <t>-E1-Q105-U4-UA3:M2</t>
  </si>
  <si>
    <t>-E1-Q103-U1-UA1:FE1</t>
  </si>
  <si>
    <t>-E1-Q103-U1-UA1:FE2</t>
  </si>
  <si>
    <t>-E1-Q103-U1-UA1:M1</t>
  </si>
  <si>
    <t>-E1-Q101-U5-UA1:FE1</t>
  </si>
  <si>
    <t>-E1-Q101-U5-UA3:M2</t>
  </si>
  <si>
    <t>-E1-Q101-U5-UA3:M3</t>
  </si>
  <si>
    <t>-E1-Q101-U5-UA3-XE11 •• 32</t>
  </si>
  <si>
    <t>...-UA3:M11 •• 16</t>
  </si>
  <si>
    <t>Fundament 31</t>
    <phoneticPr fontId="47" type="noConversion"/>
  </si>
  <si>
    <t>Fundament 32</t>
    <phoneticPr fontId="47" type="noConversion"/>
  </si>
  <si>
    <t>Fundament 51</t>
    <phoneticPr fontId="36" type="noConversion"/>
  </si>
  <si>
    <t>zur Befestigung am Stützer (-E1-Q102-U5-UB1-2:M1)</t>
    <phoneticPr fontId="47" type="noConversion"/>
  </si>
  <si>
    <t xml:space="preserve">   da sie als Bestandteile des Fundamentes definiert sind.</t>
    <phoneticPr fontId="47" type="noConversion"/>
  </si>
  <si>
    <t>-T2</t>
    <phoneticPr fontId="47" type="noConversion"/>
  </si>
  <si>
    <t>-T2-T01</t>
    <phoneticPr fontId="47" type="noConversion"/>
  </si>
  <si>
    <t>Regleranschlusskasten 1</t>
    <phoneticPr fontId="47" type="noConversion"/>
  </si>
  <si>
    <t>-E1-Q106-U6-UB1-1:M2</t>
  </si>
  <si>
    <t>-E1-Q106-U6-UB1-2</t>
  </si>
  <si>
    <t>-E1-Q101-U5-UA3:M8</t>
  </si>
  <si>
    <t>-E1-Q101-U5-UA1</t>
  </si>
  <si>
    <t>-E1-Q101-UL52:M1</t>
    <phoneticPr fontId="47" type="noConversion"/>
  </si>
  <si>
    <t>-E1-Q101-U5-UA3</t>
  </si>
  <si>
    <t>-E1-Q102-U4-UA3-XE21</t>
  </si>
  <si>
    <t>...-UA3-XE21:M1</t>
  </si>
  <si>
    <t>...-UA3-XE21:FE1</t>
  </si>
  <si>
    <t>-E1-Q101-U4-UA1:FE2</t>
  </si>
  <si>
    <t>-E1-Q101-U4-UA1:M1</t>
  </si>
  <si>
    <t xml:space="preserve">   Schlossriegelmeldung (= Zutrittsmeldung)</t>
    <phoneticPr fontId="47" type="noConversion"/>
  </si>
  <si>
    <t xml:space="preserve">   Erdnetzanschluss-Punkte werden hier nicht dargestellt,</t>
    <phoneticPr fontId="47" type="noConversion"/>
  </si>
  <si>
    <t>"          2</t>
    <phoneticPr fontId="47" type="noConversion"/>
  </si>
  <si>
    <t>"          3</t>
  </si>
  <si>
    <t>STK Strom von Pol 1</t>
    <phoneticPr fontId="47" type="noConversion"/>
  </si>
  <si>
    <t xml:space="preserve"> zu -QB1</t>
    <phoneticPr fontId="47" type="noConversion"/>
  </si>
  <si>
    <t xml:space="preserve">         "            </t>
    <phoneticPr fontId="47" type="noConversion"/>
  </si>
  <si>
    <t xml:space="preserve">   ist nicht verlinkt sondern „geschieben":</t>
    <phoneticPr fontId="47" type="noConversion"/>
  </si>
  <si>
    <t>x</t>
    <phoneticPr fontId="47" type="noConversion"/>
  </si>
  <si>
    <t>x</t>
    <phoneticPr fontId="47" type="noConversion"/>
  </si>
  <si>
    <t>STK Strom "Messung" zur FAE</t>
    <phoneticPr fontId="47" type="noConversion"/>
  </si>
  <si>
    <t xml:space="preserve">   4 Gewindestangen im Fundament 1 (Sie sind als Be-</t>
    <phoneticPr fontId="36" type="noConversion"/>
  </si>
  <si>
    <t>-E1-Q103-WG5</t>
  </si>
  <si>
    <t>-E1-Q103-WG5-1:1 •• 2:1</t>
  </si>
  <si>
    <t>-E1-Q102-U4-UA3:M12</t>
  </si>
  <si>
    <t>-E1-Q106-QA1-UA2</t>
  </si>
  <si>
    <t>-E1-Q106-QA1-UA2:FE1</t>
  </si>
  <si>
    <t>-E1-Q106-QA1-UA2:FE2</t>
  </si>
  <si>
    <t>-E1-Q106-QA1-UA2:M2</t>
  </si>
  <si>
    <t>-E1-Q106-UL32</t>
  </si>
  <si>
    <t>-E1-Q106-UL32:M1</t>
  </si>
  <si>
    <t xml:space="preserve">    1                         2                              3                         4 </t>
    <phoneticPr fontId="47" type="noConversion"/>
  </si>
  <si>
    <t>-T2-T01-TA112-U1</t>
  </si>
  <si>
    <t>-E1-WA2-U1-UA1</t>
  </si>
  <si>
    <t>-E1-Q103-U1-UA3:M3</t>
  </si>
  <si>
    <t>am Abspannisolator -E1-Q106-U7-UB1-3:M2</t>
    <phoneticPr fontId="47" type="noConversion"/>
  </si>
  <si>
    <t>STK-Ende 1 z. FAK-Spannung  ...-BZ1-UH2</t>
    <phoneticPr fontId="47" type="noConversion"/>
  </si>
  <si>
    <t>-E1-WA2-U3</t>
  </si>
  <si>
    <t>-E1-Q101-UL61:M1</t>
    <phoneticPr fontId="47" type="noConversion"/>
  </si>
  <si>
    <t>-E1-Q102-QA1-UA1:FE2</t>
  </si>
  <si>
    <t>-E1-Q102-QA1-UA1:M2</t>
  </si>
  <si>
    <t>-E1-Q102-QA1-UA2</t>
  </si>
  <si>
    <t>-E1-Q102-QA1-UA2:FE1</t>
  </si>
  <si>
    <t>für Erdnetzanschluss der Feuerschutzroste</t>
  </si>
  <si>
    <r>
      <t xml:space="preserve">*) </t>
    </r>
    <r>
      <rPr>
        <sz val="10"/>
        <color indexed="12"/>
        <rFont val="Arial"/>
      </rPr>
      <t>Die Leistenbezeichnungen -X1 und -X2 sind nicht in der</t>
    </r>
    <phoneticPr fontId="47" type="noConversion"/>
  </si>
  <si>
    <r>
      <t xml:space="preserve">   </t>
    </r>
    <r>
      <rPr>
        <b/>
        <sz val="10"/>
        <color indexed="8"/>
        <rFont val="Arial"/>
        <family val="2"/>
      </rPr>
      <t>Netz</t>
    </r>
    <r>
      <rPr>
        <sz val="10"/>
        <color indexed="8"/>
        <rFont val="Arial"/>
        <family val="2"/>
      </rPr>
      <t xml:space="preserve"> der „Südnetz AG"</t>
    </r>
    <phoneticPr fontId="47" type="noConversion"/>
  </si>
  <si>
    <t>Lamellenband</t>
    <phoneticPr fontId="47" type="noConversion"/>
  </si>
  <si>
    <t>-E1-WA1-UB1-1:M2</t>
  </si>
  <si>
    <t>-E1-WA1-UB2-1:M2</t>
  </si>
  <si>
    <t>Ende der Darstellung für -T1</t>
  </si>
  <si>
    <t>-E1-WA1-UB2-3:M1</t>
  </si>
  <si>
    <t>verbunden mit -T2-T02-U1-WB1-1:3 •• 3:3</t>
    <phoneticPr fontId="47" type="noConversion"/>
  </si>
  <si>
    <t>-J1-Q18-UC1:FE1 •• 3</t>
    <phoneticPr fontId="47" type="noConversion"/>
  </si>
  <si>
    <r>
      <t>←</t>
    </r>
    <r>
      <rPr>
        <b/>
        <sz val="10"/>
        <color indexed="10"/>
        <rFont val="Arial"/>
      </rPr>
      <t>x</t>
    </r>
    <r>
      <rPr>
        <sz val="10"/>
        <color indexed="12"/>
        <rFont val="Arial"/>
      </rPr>
      <t xml:space="preserve"> markiert woden).</t>
    </r>
    <phoneticPr fontId="47" type="noConversion"/>
  </si>
  <si>
    <t>Anschluss :nn steht für die Klemmen k bis n</t>
    <phoneticPr fontId="47" type="noConversion"/>
  </si>
  <si>
    <t>'-X10-WE3 •• p:2</t>
    <phoneticPr fontId="47" type="noConversion"/>
  </si>
  <si>
    <t>-E1-WA1-UB4-2:M1</t>
  </si>
  <si>
    <t>-T1-U1</t>
  </si>
  <si>
    <t>Leiste 1, Stufensteuerung, Drehstrom</t>
    <phoneticPr fontId="47" type="noConversion"/>
  </si>
  <si>
    <t xml:space="preserve"> </t>
    <phoneticPr fontId="47" type="noConversion"/>
  </si>
  <si>
    <t>-A1-WH1-1 •• 2:1</t>
    <phoneticPr fontId="47" type="noConversion"/>
  </si>
  <si>
    <t>Umspannanlage 1</t>
    <phoneticPr fontId="47" type="noConversion"/>
  </si>
  <si>
    <r>
      <t>1</t>
    </r>
    <r>
      <rPr>
        <b/>
        <sz val="10"/>
        <color indexed="12"/>
        <rFont val="Arial"/>
      </rPr>
      <t xml:space="preserve">) </t>
    </r>
    <r>
      <rPr>
        <sz val="10"/>
        <color indexed="12"/>
        <rFont val="Arial"/>
      </rPr>
      <t xml:space="preserve">Der Querriegel und die Tragstiele sind </t>
    </r>
    <r>
      <rPr>
        <u/>
        <sz val="10"/>
        <color indexed="12"/>
        <rFont val="Arial"/>
      </rPr>
      <t>hier</t>
    </r>
    <r>
      <rPr>
        <sz val="10"/>
        <color indexed="12"/>
        <rFont val="Arial"/>
      </rPr>
      <t xml:space="preserve"> Bestandteil </t>
    </r>
    <phoneticPr fontId="36" type="noConversion"/>
  </si>
  <si>
    <t>-E1-Q101-U6-UA3:M2</t>
  </si>
  <si>
    <t>-E1-Q101-U6-UA3:M3</t>
  </si>
  <si>
    <t>Fundamenttragschenkel 2</t>
    <phoneticPr fontId="47" type="noConversion"/>
  </si>
  <si>
    <t>-E1-Q106-U1-UA1:FE2</t>
  </si>
  <si>
    <t>-E1-Q106-U5-UA1:M2</t>
  </si>
  <si>
    <t>-E1-Q106-UL51</t>
    <phoneticPr fontId="47" type="noConversion"/>
  </si>
  <si>
    <t>optional</t>
    <phoneticPr fontId="47" type="noConversion"/>
  </si>
  <si>
    <t>für Befestigung des Trag- / Schwingrahmens mit Schienen</t>
    <phoneticPr fontId="47" type="noConversion"/>
  </si>
  <si>
    <t>-E1-Q101-U5-UA2:FE1</t>
  </si>
  <si>
    <t>-E1-Q101-U5-UA2:FE2</t>
  </si>
  <si>
    <t>-E1-Q101-U5-UA2:M1</t>
  </si>
  <si>
    <t>-E1-Q101-U6-UA3:M4</t>
  </si>
  <si>
    <t>-E1-Q101-BZ1-UH2-X1:nn</t>
  </si>
  <si>
    <t>-E1-Q101-BZ1-UH2</t>
  </si>
  <si>
    <t>Überspannungsableiter (ÜSA)</t>
    <phoneticPr fontId="47" type="noConversion"/>
  </si>
  <si>
    <t xml:space="preserve">Überspannungsableiter   </t>
    <phoneticPr fontId="47" type="noConversion"/>
  </si>
  <si>
    <t>-E1-Q102-UL51:M1</t>
    <phoneticPr fontId="47" type="noConversion"/>
  </si>
  <si>
    <t>Fundament 41</t>
    <phoneticPr fontId="36" type="noConversion"/>
  </si>
  <si>
    <t>zur Isolatorgruppe -E1-WA1-UB2</t>
    <phoneticPr fontId="47" type="noConversion"/>
  </si>
  <si>
    <t>Umspannanlage 2</t>
    <phoneticPr fontId="47" type="noConversion"/>
  </si>
  <si>
    <t>-A1-WH1-1 •• 2:2</t>
  </si>
  <si>
    <t>→ Phasenfestpunkte s. Feldbeseilung Abschnitt 1 •• 3</t>
    <phoneticPr fontId="47" type="noConversion"/>
  </si>
  <si>
    <t>Anschluss an Rückschlagarmatur</t>
    <phoneticPr fontId="47" type="noConversion"/>
  </si>
  <si>
    <t>Pol 2</t>
    <phoneticPr fontId="36" type="noConversion"/>
  </si>
  <si>
    <t>"     2</t>
    <phoneticPr fontId="36" type="noConversion"/>
  </si>
  <si>
    <t>'-E1-WA1-3-W1:1</t>
    <phoneticPr fontId="47" type="noConversion"/>
  </si>
  <si>
    <t>zur Stromschiene</t>
    <phoneticPr fontId="47" type="noConversion"/>
  </si>
  <si>
    <t>-WA101  bzw. -W1-W101</t>
    <phoneticPr fontId="47" type="noConversion"/>
  </si>
  <si>
    <t>Telefon im Aufenthaltsraum</t>
    <phoneticPr fontId="47" type="noConversion"/>
  </si>
  <si>
    <r>
      <t>Gebäudeanschluss:</t>
    </r>
    <r>
      <rPr>
        <sz val="10"/>
        <color indexed="8"/>
        <rFont val="Arial"/>
        <family val="2"/>
      </rPr>
      <t xml:space="preserve"> Regenwasser siehe -X2-WP1:F2</t>
    </r>
    <phoneticPr fontId="47" type="noConversion"/>
  </si>
  <si>
    <r>
      <t>Gebäudeanschluss:</t>
    </r>
    <r>
      <rPr>
        <sz val="10"/>
        <color indexed="8"/>
        <rFont val="Arial"/>
        <family val="2"/>
      </rPr>
      <t xml:space="preserve"> Schmutzwasser</t>
    </r>
    <phoneticPr fontId="47" type="noConversion"/>
  </si>
  <si>
    <t xml:space="preserve">        "          "   -J1-Q3-UC1:FE2</t>
    <phoneticPr fontId="47" type="noConversion"/>
  </si>
  <si>
    <t>-J1-UA1:FE2</t>
  </si>
  <si>
    <t>-Y1-WH1-1 •• n:1</t>
    <phoneticPr fontId="47" type="noConversion"/>
  </si>
  <si>
    <t>x</t>
    <phoneticPr fontId="47" type="noConversion"/>
  </si>
  <si>
    <t xml:space="preserve">                      "</t>
    <phoneticPr fontId="47" type="noConversion"/>
  </si>
  <si>
    <t>Link zum Blatt: -T1_Trafo</t>
  </si>
  <si>
    <t>&lt;Strom AG&gt;</t>
    <phoneticPr fontId="47" type="noConversion"/>
  </si>
  <si>
    <t>Link zum Blatt: -Q102_TrF</t>
  </si>
  <si>
    <r>
      <t xml:space="preserve">   </t>
    </r>
    <r>
      <rPr>
        <b/>
        <sz val="10"/>
        <color indexed="8"/>
        <rFont val="Arial"/>
        <family val="2"/>
      </rPr>
      <t>Netz</t>
    </r>
    <r>
      <rPr>
        <sz val="10"/>
        <color indexed="8"/>
        <rFont val="Arial"/>
        <family val="2"/>
      </rPr>
      <t xml:space="preserve"> der „Nordnetz AG"</t>
    </r>
    <phoneticPr fontId="47" type="noConversion"/>
  </si>
  <si>
    <t>-E1-Q106-U5-UA3:M4</t>
  </si>
  <si>
    <t>Leiste 1 für  Steuerung + Meldung, Motor, Heizung</t>
    <phoneticPr fontId="47" type="noConversion"/>
  </si>
  <si>
    <t>-T1-W</t>
  </si>
  <si>
    <r>
      <t xml:space="preserve">am HS-Anschluss Trenner </t>
    </r>
    <r>
      <rPr>
        <u/>
        <sz val="10"/>
        <rFont val="Arial"/>
      </rPr>
      <t>unter</t>
    </r>
    <r>
      <rPr>
        <sz val="10"/>
        <rFont val="Arial"/>
      </rPr>
      <t xml:space="preserve"> der Seilanschlussklemme</t>
    </r>
    <phoneticPr fontId="47" type="noConversion"/>
  </si>
  <si>
    <t>'-E1-WA1-2-W1:1</t>
    <phoneticPr fontId="47" type="noConversion"/>
  </si>
  <si>
    <t>LWL-Kabeltyp: AT-VQH(BN)H 4G62,5/125 (ein LWL / Feld)</t>
    <phoneticPr fontId="47" type="noConversion"/>
  </si>
  <si>
    <t>Kabelschirm-Erdnetzanschlüsse</t>
  </si>
  <si>
    <t xml:space="preserve"> </t>
    <phoneticPr fontId="47" type="noConversion"/>
  </si>
  <si>
    <t>-E1-WA1-1-XB4</t>
  </si>
  <si>
    <t>Link zum Blatt: -WA1+2_SS1a+2b</t>
  </si>
  <si>
    <t>Block 1 mit SS 1 und Schaltfelder 1 bis 9</t>
    <phoneticPr fontId="47" type="noConversion"/>
  </si>
  <si>
    <r>
      <t xml:space="preserve">SB </t>
    </r>
    <r>
      <rPr>
        <b/>
        <vertAlign val="superscript"/>
        <sz val="10"/>
        <color indexed="12"/>
        <rFont val="Arial"/>
      </rPr>
      <t>1</t>
    </r>
    <r>
      <rPr>
        <b/>
        <sz val="10"/>
        <color indexed="12"/>
        <rFont val="Arial"/>
      </rPr>
      <t>)</t>
    </r>
    <phoneticPr fontId="36" type="noConversion"/>
  </si>
  <si>
    <t xml:space="preserve">"              </t>
    <phoneticPr fontId="47" type="noConversion"/>
  </si>
  <si>
    <t>ST *)</t>
    <phoneticPr fontId="47" type="noConversion"/>
  </si>
  <si>
    <t>Türmodul 1</t>
    <phoneticPr fontId="47" type="noConversion"/>
  </si>
  <si>
    <t>zu -BZ1</t>
    <phoneticPr fontId="47" type="noConversion"/>
  </si>
  <si>
    <t>zur Isolatorgruppe -E1-WA1-UB4</t>
    <phoneticPr fontId="47" type="noConversion"/>
  </si>
  <si>
    <r>
      <t xml:space="preserve">Gebäudeanschluss: </t>
    </r>
    <r>
      <rPr>
        <sz val="10"/>
        <color indexed="8"/>
        <rFont val="Arial"/>
        <family val="2"/>
      </rPr>
      <t>Gas</t>
    </r>
    <phoneticPr fontId="47" type="noConversion"/>
  </si>
  <si>
    <t xml:space="preserve">               "                      Unterseite               "</t>
    <phoneticPr fontId="47" type="noConversion"/>
  </si>
  <si>
    <t>-E1-WA1-UB3-1:M1</t>
  </si>
  <si>
    <t>-E1-WA1-UB2-3</t>
  </si>
  <si>
    <t>-E1-Q102-WB2-2</t>
    <phoneticPr fontId="47" type="noConversion"/>
  </si>
  <si>
    <t>-J1-Q1-UC1:FE1 •• 3</t>
    <phoneticPr fontId="47" type="noConversion"/>
  </si>
  <si>
    <t xml:space="preserve">      standteil vom Fundament 1 definiert)</t>
    <phoneticPr fontId="47" type="noConversion"/>
  </si>
  <si>
    <t>-T1-WB1-XC1:1</t>
  </si>
  <si>
    <t>-T1-WB1-XC1:FE</t>
  </si>
  <si>
    <t>-T1-WG ••</t>
  </si>
  <si>
    <t>-T1-WB1-XC1</t>
  </si>
  <si>
    <t>Einspeisung von -T2-T01-TA112 (1. Trafozwilling)</t>
    <phoneticPr fontId="47" type="noConversion"/>
  </si>
  <si>
    <t>Sammelschiene 1 (unterteilt)</t>
    <phoneticPr fontId="47" type="noConversion"/>
  </si>
  <si>
    <t>zum Stützisolator 3</t>
    <phoneticPr fontId="47" type="noConversion"/>
  </si>
  <si>
    <t>verbunden mit -T2-T01-U1-WB1-1:3 •• 3:3</t>
    <phoneticPr fontId="47" type="noConversion"/>
  </si>
  <si>
    <t>drei Steuerkabel an -X1</t>
    <phoneticPr fontId="47" type="noConversion"/>
  </si>
  <si>
    <t>Sekundärtechnik</t>
    <phoneticPr fontId="47" type="noConversion"/>
  </si>
  <si>
    <t>-J1-Q3-UC1:FE1 •• 3</t>
    <phoneticPr fontId="47" type="noConversion"/>
  </si>
  <si>
    <t>x</t>
    <phoneticPr fontId="47" type="noConversion"/>
  </si>
  <si>
    <t>-X1 bis -X12</t>
    <phoneticPr fontId="47" type="noConversion"/>
  </si>
  <si>
    <t xml:space="preserve">    in einer übergeordneten Struktur.</t>
    <phoneticPr fontId="47" type="noConversion"/>
  </si>
  <si>
    <t>-E1-WA1-UB4-1:M2</t>
  </si>
  <si>
    <t xml:space="preserve">#) Querschnittsdarstellung eines metallgekapselten 24 kV Schaltfeldes nach DIN EN 62271-200, ... </t>
    <phoneticPr fontId="47" type="noConversion"/>
  </si>
  <si>
    <t>' (Apostroph) → Das nachfolgende AKZ</t>
    <phoneticPr fontId="47" type="noConversion"/>
  </si>
  <si>
    <t>180217: Die Farben dienen nur der didaktisch-optischen Führung im Strukturbaum ...</t>
    <phoneticPr fontId="47" type="noConversion"/>
  </si>
  <si>
    <t>25 kV Schaltanlage (SA) 2</t>
    <phoneticPr fontId="36" type="noConversion"/>
  </si>
  <si>
    <t>-J2-Q1 •• 18</t>
  </si>
  <si>
    <t>-J2</t>
  </si>
  <si>
    <t>Leiste 1</t>
    <phoneticPr fontId="47" type="noConversion"/>
  </si>
  <si>
    <t>Leiste 1</t>
    <phoneticPr fontId="47" type="noConversion"/>
  </si>
  <si>
    <t xml:space="preserve">belegter Anschluss": </t>
    <phoneticPr fontId="47" type="noConversion"/>
  </si>
  <si>
    <r>
      <t>für Seile</t>
    </r>
    <r>
      <rPr>
        <sz val="10"/>
        <rFont val="Arial"/>
      </rPr>
      <t>, zur Fixierung der Feldbeseilung</t>
    </r>
    <phoneticPr fontId="47" type="noConversion"/>
  </si>
  <si>
    <r>
      <t>Gebäudeanschluss:</t>
    </r>
    <r>
      <rPr>
        <sz val="10"/>
        <color indexed="8"/>
        <rFont val="Arial"/>
        <family val="2"/>
      </rPr>
      <t xml:space="preserve"> Trinkwasser</t>
    </r>
    <phoneticPr fontId="47" type="noConversion"/>
  </si>
  <si>
    <t>hier keine Detaildarstellung</t>
    <phoneticPr fontId="47" type="noConversion"/>
  </si>
  <si>
    <t>x</t>
    <phoneticPr fontId="47" type="noConversion"/>
  </si>
  <si>
    <t>x</t>
    <phoneticPr fontId="47" type="noConversion"/>
  </si>
  <si>
    <t>-E1-WA1-UB2</t>
  </si>
  <si>
    <t>-J1-Q18-UA1-XR1 •• n</t>
  </si>
  <si>
    <t>-T1-QBn</t>
  </si>
  <si>
    <t>-T1-QCn</t>
  </si>
  <si>
    <t>-T1-FA1</t>
  </si>
  <si>
    <t>-J1-Q1 •• 18</t>
    <phoneticPr fontId="47" type="noConversion"/>
  </si>
  <si>
    <t>25 kV Schaltanlage (SA) 1</t>
    <phoneticPr fontId="36" type="noConversion"/>
  </si>
  <si>
    <r>
      <t xml:space="preserve">Hinweis: </t>
    </r>
    <r>
      <rPr>
        <sz val="10"/>
        <color indexed="12"/>
        <rFont val="Arial"/>
      </rPr>
      <t>Jedem AKZ in der Spalte</t>
    </r>
    <r>
      <rPr>
        <b/>
        <sz val="10"/>
        <color indexed="12"/>
        <rFont val="Arial"/>
      </rPr>
      <t xml:space="preserve"> L</t>
    </r>
    <r>
      <rPr>
        <sz val="10"/>
        <color indexed="12"/>
        <rFont val="Arial"/>
      </rPr>
      <t xml:space="preserve"> ist hier mit seinem </t>
    </r>
    <phoneticPr fontId="47" type="noConversion"/>
  </si>
  <si>
    <r>
      <t xml:space="preserve">    zur Spalte </t>
    </r>
    <r>
      <rPr>
        <b/>
        <sz val="10"/>
        <color indexed="12"/>
        <rFont val="Arial"/>
      </rPr>
      <t>S</t>
    </r>
    <r>
      <rPr>
        <sz val="10"/>
        <color indexed="12"/>
        <rFont val="Arial"/>
      </rPr>
      <t xml:space="preserve"> hin kopiert worden (und in Spalte </t>
    </r>
    <r>
      <rPr>
        <b/>
        <sz val="10"/>
        <color indexed="12"/>
        <rFont val="Arial"/>
      </rPr>
      <t>O</t>
    </r>
    <r>
      <rPr>
        <sz val="10"/>
        <color indexed="12"/>
        <rFont val="Arial"/>
      </rPr>
      <t xml:space="preserve"> mit </t>
    </r>
    <r>
      <rPr>
        <b/>
        <sz val="10"/>
        <color indexed="10"/>
        <rFont val="Arial"/>
      </rPr>
      <t/>
    </r>
    <phoneticPr fontId="47" type="noConversion"/>
  </si>
  <si>
    <t>x</t>
    <phoneticPr fontId="47" type="noConversion"/>
  </si>
  <si>
    <r>
      <t>Schaltfeld 10</t>
    </r>
    <r>
      <rPr>
        <sz val="10"/>
        <color indexed="8"/>
        <rFont val="Arial"/>
        <family val="2"/>
      </rPr>
      <t xml:space="preserve"> (Hochführungsfeld)</t>
    </r>
    <phoneticPr fontId="47" type="noConversion"/>
  </si>
  <si>
    <r>
      <t xml:space="preserve">Schaltfeld 9 </t>
    </r>
    <r>
      <rPr>
        <sz val="10"/>
        <color indexed="8"/>
        <rFont val="Arial"/>
        <family val="2"/>
      </rPr>
      <t>(Längskupplungsfeld)</t>
    </r>
    <phoneticPr fontId="47" type="noConversion"/>
  </si>
  <si>
    <t>Telefon in der Warte</t>
    <phoneticPr fontId="47" type="noConversion"/>
  </si>
  <si>
    <t>-J1</t>
    <phoneticPr fontId="47" type="noConversion"/>
  </si>
  <si>
    <t>LWL-Kabel</t>
    <phoneticPr fontId="47" type="noConversion"/>
  </si>
  <si>
    <t>-T1-FA1:1</t>
  </si>
  <si>
    <t>-WA101  bzw. -W3-WA101</t>
    <phoneticPr fontId="47" type="noConversion"/>
  </si>
  <si>
    <t>und FAE Trafo</t>
    <phoneticPr fontId="47" type="noConversion"/>
  </si>
  <si>
    <t>STK für Füllstandsüberwachung Trafowanne</t>
    <phoneticPr fontId="47" type="noConversion"/>
  </si>
  <si>
    <t>STK für Stufenstellung BCD</t>
    <phoneticPr fontId="47" type="noConversion"/>
  </si>
  <si>
    <r>
      <t xml:space="preserve">        "          "   -J1-Q3-UC1</t>
    </r>
    <r>
      <rPr>
        <sz val="10"/>
        <color indexed="8"/>
        <rFont val="Arial"/>
        <family val="2"/>
      </rPr>
      <t>:FE1</t>
    </r>
    <phoneticPr fontId="47" type="noConversion"/>
  </si>
  <si>
    <t>Erdnetzanschluss</t>
    <phoneticPr fontId="36" type="noConversion"/>
  </si>
  <si>
    <t>am Sammelschienenrohr 3</t>
    <phoneticPr fontId="47" type="noConversion"/>
  </si>
  <si>
    <r>
      <t>Erklärung zu</t>
    </r>
    <r>
      <rPr>
        <b/>
        <sz val="10"/>
        <color indexed="10"/>
        <rFont val="Arial"/>
      </rPr>
      <t xml:space="preserve"> x </t>
    </r>
    <r>
      <rPr>
        <sz val="10"/>
        <color indexed="12"/>
        <rFont val="Arial"/>
      </rPr>
      <t>siehe P25-28 im Blatt Verbindungsliste</t>
    </r>
    <phoneticPr fontId="47" type="noConversion"/>
  </si>
  <si>
    <t>-T1-FA1:FE1</t>
  </si>
  <si>
    <t>-T1-FA1:M1</t>
  </si>
  <si>
    <t xml:space="preserve">Anzahl "temorär </t>
    <phoneticPr fontId="47" type="noConversion"/>
  </si>
  <si>
    <t>!!</t>
    <phoneticPr fontId="47" type="noConversion"/>
  </si>
  <si>
    <t>Strombrücke (s. #_Detail) Nr.:</t>
    <phoneticPr fontId="47" type="noConversion"/>
  </si>
  <si>
    <t>LWL zu -J2  (25 kV Schaltanlage 2)</t>
    <phoneticPr fontId="47" type="noConversion"/>
  </si>
  <si>
    <t>Umfassung Feldseil im WB7</t>
    <phoneticPr fontId="47" type="noConversion"/>
  </si>
  <si>
    <t>zur Fixierung der Feldbeseilung</t>
    <phoneticPr fontId="47" type="noConversion"/>
  </si>
  <si>
    <t>↯</t>
    <phoneticPr fontId="47" type="noConversion"/>
  </si>
  <si>
    <t>aus 81346-2, Tab. 2 (Unterklassen zu Tab. 1   ...)</t>
    <phoneticPr fontId="47" type="noConversion"/>
  </si>
  <si>
    <t>aus 81346-2, Tab. 1 (Klassen von Objekten ...)</t>
    <phoneticPr fontId="47" type="noConversion"/>
  </si>
  <si>
    <r>
      <t xml:space="preserve">RKZ/AKZ zur </t>
    </r>
    <r>
      <rPr>
        <u/>
        <sz val="10"/>
        <color indexed="12"/>
        <rFont val="Arial"/>
      </rPr>
      <t>Querverdrahtung</t>
    </r>
    <r>
      <rPr>
        <sz val="10"/>
        <color indexed="12"/>
        <rFont val="Arial"/>
      </rPr>
      <t xml:space="preserve"> sind hier </t>
    </r>
    <r>
      <rPr>
        <u/>
        <sz val="10"/>
        <color indexed="12"/>
        <rFont val="Arial"/>
      </rPr>
      <t>nicht dargestellt</t>
    </r>
    <phoneticPr fontId="47" type="noConversion"/>
  </si>
  <si>
    <t xml:space="preserve">               "</t>
    <phoneticPr fontId="47" type="noConversion"/>
  </si>
  <si>
    <t>Feldbeseilung Abschnitt 1</t>
    <phoneticPr fontId="36" type="noConversion"/>
  </si>
  <si>
    <t>x</t>
    <phoneticPr fontId="47" type="noConversion"/>
  </si>
  <si>
    <t xml:space="preserve">                    SS-seitig                            Feld-seitig</t>
    <phoneticPr fontId="47" type="noConversion"/>
  </si>
  <si>
    <t xml:space="preserve">                    "</t>
    <phoneticPr fontId="47" type="noConversion"/>
  </si>
  <si>
    <t xml:space="preserve">nur in der Verbindungsliste: R=2, S=24, T=1 → </t>
    <phoneticPr fontId="47" type="noConversion"/>
  </si>
  <si>
    <t>LWL-Anbindung -J1-Q18</t>
    <phoneticPr fontId="47" type="noConversion"/>
  </si>
  <si>
    <t>STK Heizung von FAE</t>
    <phoneticPr fontId="47" type="noConversion"/>
  </si>
  <si>
    <r>
      <t xml:space="preserve">   </t>
    </r>
    <r>
      <rPr>
        <b/>
        <sz val="10"/>
        <color indexed="8"/>
        <rFont val="Arial"/>
        <family val="2"/>
      </rPr>
      <t>Netz</t>
    </r>
    <r>
      <rPr>
        <sz val="10"/>
        <color indexed="8"/>
        <rFont val="Arial"/>
        <family val="2"/>
      </rPr>
      <t xml:space="preserve"> der „Stadtwerke Ruhr AG"</t>
    </r>
    <phoneticPr fontId="47" type="noConversion"/>
  </si>
  <si>
    <r>
      <t>⬇</t>
    </r>
    <r>
      <rPr>
        <i/>
        <sz val="10"/>
        <color indexed="53"/>
        <rFont val="Lucida Grande"/>
      </rPr>
      <t>︎</t>
    </r>
  </si>
  <si>
    <t>-J1-Q9-UC1:FE1 •• 3</t>
    <phoneticPr fontId="47" type="noConversion"/>
  </si>
  <si>
    <t>-X4</t>
  </si>
  <si>
    <t>Anschluss Zuleitung</t>
    <phoneticPr fontId="47" type="noConversion"/>
  </si>
  <si>
    <r>
      <t xml:space="preserve">• Änderungen etc. die </t>
    </r>
    <r>
      <rPr>
        <u/>
        <sz val="10"/>
        <color indexed="17"/>
        <rFont val="Arial"/>
      </rPr>
      <t>mehrere Blätter</t>
    </r>
    <r>
      <rPr>
        <sz val="10"/>
        <color indexed="17"/>
        <rFont val="Arial"/>
      </rPr>
      <t xml:space="preserve"> betreffen sind nur unter</t>
    </r>
    <r>
      <rPr>
        <b/>
        <sz val="10"/>
        <color indexed="17"/>
        <rFont val="Arial"/>
      </rPr>
      <t xml:space="preserve"> -Q101_LtgF</t>
    </r>
    <r>
      <rPr>
        <sz val="10"/>
        <color indexed="17"/>
        <rFont val="Arial"/>
      </rPr>
      <t xml:space="preserve"> oder </t>
    </r>
    <r>
      <rPr>
        <b/>
        <sz val="10"/>
        <color indexed="17"/>
        <rFont val="Arial"/>
      </rPr>
      <t>-T1_Trafo</t>
    </r>
    <r>
      <rPr>
        <sz val="10"/>
        <color indexed="17"/>
        <rFont val="Arial"/>
      </rPr>
      <t xml:space="preserve"> notiert worden!</t>
    </r>
    <phoneticPr fontId="47" type="noConversion"/>
  </si>
  <si>
    <t xml:space="preserve">                      "</t>
    <phoneticPr fontId="47" type="noConversion"/>
  </si>
  <si>
    <t>nur hier dargestellt:</t>
    <phoneticPr fontId="47" type="noConversion"/>
  </si>
  <si>
    <t>zum Stützisolator 4</t>
    <phoneticPr fontId="47" type="noConversion"/>
  </si>
  <si>
    <t>-E1-WA1-UB1-1:M1</t>
  </si>
  <si>
    <t>Befestigung Erdungsschalter</t>
    <phoneticPr fontId="47" type="noConversion"/>
  </si>
  <si>
    <t xml:space="preserve">   Zur schnelleren Orientierung ist links von der Verbindungsliste in den Spalten A bis H der ursprügliche Strukturbaum zunächst belassen worden. </t>
    <phoneticPr fontId="47" type="noConversion"/>
  </si>
  <si>
    <r>
      <t xml:space="preserve">   die Station insgesamt ihre Funktionsfähigkeit erlangen kann. Die zu verbindenden Anschlüsse werden in dieser „</t>
    </r>
    <r>
      <rPr>
        <b/>
        <sz val="11"/>
        <color indexed="12"/>
        <rFont val="Arial"/>
        <family val="2"/>
      </rPr>
      <t>Verbindungsliste</t>
    </r>
    <r>
      <rPr>
        <sz val="11"/>
        <color indexed="12"/>
        <rFont val="Arial"/>
      </rPr>
      <t xml:space="preserve"> oder Anschlussliste" systematisch </t>
    </r>
    <phoneticPr fontId="47" type="noConversion"/>
  </si>
  <si>
    <t xml:space="preserve">   diese Darstellungssystematik geändert werden müsste!</t>
    <phoneticPr fontId="47" type="noConversion"/>
  </si>
  <si>
    <t>•••</t>
    <phoneticPr fontId="47" type="noConversion"/>
  </si>
  <si>
    <t xml:space="preserve">   •••</t>
    <phoneticPr fontId="47" type="noConversion"/>
  </si>
  <si>
    <t>-A1-WHnn</t>
    <phoneticPr fontId="47" type="noConversion"/>
  </si>
  <si>
    <t>Leiste 1</t>
    <phoneticPr fontId="47" type="noConversion"/>
  </si>
  <si>
    <t xml:space="preserve">  "</t>
    <phoneticPr fontId="47" type="noConversion"/>
  </si>
  <si>
    <t xml:space="preserve"> hierzu kein AKZ dargestellt</t>
    <phoneticPr fontId="47" type="noConversion"/>
  </si>
  <si>
    <t>Link zum Blatt: -T2-T01+02_Tr-Zwill</t>
  </si>
  <si>
    <t>LWL zu -J1  (25 kV Schaltanlage 1)</t>
    <phoneticPr fontId="47" type="noConversion"/>
  </si>
  <si>
    <t xml:space="preserve">→ </t>
    <phoneticPr fontId="47" type="noConversion"/>
  </si>
  <si>
    <t>Leiste 1 für  Steuerung, Meldung, Motor, Heizung</t>
    <phoneticPr fontId="47" type="noConversion"/>
  </si>
  <si>
    <t>Leiste 1</t>
    <phoneticPr fontId="47" type="noConversion"/>
  </si>
  <si>
    <t>ST</t>
    <phoneticPr fontId="47" type="noConversion"/>
  </si>
  <si>
    <t>HT</t>
    <phoneticPr fontId="47" type="noConversion"/>
  </si>
  <si>
    <t>x</t>
    <phoneticPr fontId="47" type="noConversion"/>
  </si>
  <si>
    <t>-E1-WA1-UB2-2:M1</t>
  </si>
  <si>
    <t>Klartextbezeichnungen</t>
    <phoneticPr fontId="47" type="noConversion"/>
  </si>
  <si>
    <t>Bewuchsbereich ca. 900 qm</t>
    <phoneticPr fontId="47" type="noConversion"/>
  </si>
  <si>
    <t>-E1-WA1</t>
  </si>
  <si>
    <r>
      <t>Gebäudeanschluss:</t>
    </r>
    <r>
      <rPr>
        <sz val="10"/>
        <color indexed="8"/>
        <rFont val="Arial"/>
        <family val="2"/>
      </rPr>
      <t xml:space="preserve"> Nachrichtentechnik</t>
    </r>
    <phoneticPr fontId="47" type="noConversion"/>
  </si>
  <si>
    <t xml:space="preserve">        "          "   -J1-Q3-UC1:FE3</t>
    <phoneticPr fontId="47" type="noConversion"/>
  </si>
  <si>
    <t>Druckentlastung + Sammelschienen</t>
    <phoneticPr fontId="47" type="noConversion"/>
  </si>
  <si>
    <t>Fundament 1</t>
    <phoneticPr fontId="47" type="noConversion"/>
  </si>
  <si>
    <t>-T1-WB1</t>
  </si>
  <si>
    <t>-T1-WB1-XB1</t>
  </si>
  <si>
    <t>-T1-WB1-XB1:1</t>
  </si>
  <si>
    <t>-T1-WB1-W1</t>
  </si>
  <si>
    <t>-T1-WB1-XB2</t>
  </si>
  <si>
    <t>-T1-WB1-XB2:1</t>
  </si>
  <si>
    <t xml:space="preserve">   "Gegenende" verbunden oder ist selbst als Gegenende </t>
    <phoneticPr fontId="47" type="noConversion"/>
  </si>
  <si>
    <t>-E1-WA1-UB1-3:M1</t>
  </si>
  <si>
    <r>
      <t>⬇</t>
    </r>
    <r>
      <rPr>
        <sz val="10"/>
        <color indexed="8"/>
        <rFont val="Lucida Grande"/>
      </rPr>
      <t xml:space="preserve">︎ </t>
    </r>
    <r>
      <rPr>
        <sz val="10"/>
        <color indexed="8"/>
        <rFont val="Arial"/>
        <family val="2"/>
      </rPr>
      <t xml:space="preserve">bedingte Formatierung        </t>
    </r>
    <phoneticPr fontId="47" type="noConversion"/>
  </si>
  <si>
    <t>des Weiteren ohne AKZ dargestellt</t>
    <phoneticPr fontId="47" type="noConversion"/>
  </si>
  <si>
    <t>Transformatorfundament</t>
  </si>
  <si>
    <t>-E1-WA1-UB1-3:M2</t>
  </si>
  <si>
    <t>-A1-WH2-1 •• 2:2</t>
    <phoneticPr fontId="47" type="noConversion"/>
  </si>
  <si>
    <t>LWL-Anbindung -J1-Q1</t>
    <phoneticPr fontId="47" type="noConversion"/>
  </si>
  <si>
    <t>-A1-WH2-1 •• 2:1</t>
    <phoneticPr fontId="47" type="noConversion"/>
  </si>
  <si>
    <t xml:space="preserve">"            </t>
    <phoneticPr fontId="47" type="noConversion"/>
  </si>
  <si>
    <r>
      <t>Gebäudeanschluss:</t>
    </r>
    <r>
      <rPr>
        <sz val="10"/>
        <color indexed="8"/>
        <rFont val="Arial"/>
        <family val="2"/>
      </rPr>
      <t xml:space="preserve"> Drehstrom</t>
    </r>
    <phoneticPr fontId="47" type="noConversion"/>
  </si>
  <si>
    <t xml:space="preserve">      Station Tüssen (Nr. 101)</t>
    <phoneticPr fontId="47" type="noConversion"/>
  </si>
  <si>
    <t xml:space="preserve"> ∑  ext. Anschlüsse =</t>
    <phoneticPr fontId="47" type="noConversion"/>
  </si>
  <si>
    <t>-W1</t>
    <phoneticPr fontId="47" type="noConversion"/>
  </si>
  <si>
    <t>LWL-Anbindung -J1-Q2</t>
    <phoneticPr fontId="47" type="noConversion"/>
  </si>
  <si>
    <t>-A1-WH1</t>
    <phoneticPr fontId="47" type="noConversion"/>
  </si>
  <si>
    <t>-A1-WH2</t>
  </si>
  <si>
    <t>x</t>
    <phoneticPr fontId="47" type="noConversion"/>
  </si>
  <si>
    <t>x</t>
    <phoneticPr fontId="47" type="noConversion"/>
  </si>
  <si>
    <t>x</t>
    <phoneticPr fontId="47" type="noConversion"/>
  </si>
  <si>
    <t xml:space="preserve">    1                         2                              3                         4</t>
    <phoneticPr fontId="47" type="noConversion"/>
  </si>
  <si>
    <t>Fundamentwanne</t>
    <phoneticPr fontId="47" type="noConversion"/>
  </si>
  <si>
    <t xml:space="preserve">      (ohne RKZ  -XR..)</t>
    <phoneticPr fontId="47" type="noConversion"/>
  </si>
  <si>
    <t>-E1-WA1-1-XB1</t>
  </si>
  <si>
    <t>-E1-WA1-1-XB1:M1</t>
  </si>
  <si>
    <t>Block 2 mit SS 2 und Schaltfelder 10 bis 18</t>
    <phoneticPr fontId="47" type="noConversion"/>
  </si>
  <si>
    <t>Einlaufgitter, Ablaufschacht mit Rohranschluss</t>
    <phoneticPr fontId="47" type="noConversion"/>
  </si>
  <si>
    <t>Befestigung am Schatlfeld -Q10 •• 18</t>
    <phoneticPr fontId="47" type="noConversion"/>
  </si>
  <si>
    <t>Isolatorgruppe 4</t>
    <phoneticPr fontId="47" type="noConversion"/>
  </si>
  <si>
    <t>-E1-WA1-UB1-1</t>
  </si>
  <si>
    <t>Es wäre -WA101 ein mögliches RKZ für die Station Tüssen</t>
    <phoneticPr fontId="47" type="noConversion"/>
  </si>
  <si>
    <t>temorär belegter Anschluss</t>
    <phoneticPr fontId="47" type="noConversion"/>
  </si>
  <si>
    <t>-E1-WA1-UB3-1</t>
  </si>
  <si>
    <t>Isolatorgruppe 2</t>
    <phoneticPr fontId="47" type="noConversion"/>
  </si>
  <si>
    <t>-A1-WG...</t>
    <phoneticPr fontId="47" type="noConversion"/>
  </si>
  <si>
    <t xml:space="preserve">      Station ... (Nr.101)</t>
    <phoneticPr fontId="47" type="noConversion"/>
  </si>
  <si>
    <t>x</t>
    <phoneticPr fontId="47" type="noConversion"/>
  </si>
  <si>
    <t>-X4</t>
    <phoneticPr fontId="47" type="noConversion"/>
  </si>
  <si>
    <t>Wasseranlagen / Erdnetz / Beleuchtung etc.</t>
    <phoneticPr fontId="47" type="noConversion"/>
  </si>
  <si>
    <t>Befestigung</t>
    <phoneticPr fontId="36" type="noConversion"/>
  </si>
  <si>
    <t xml:space="preserve"> –––––––––––––––––––––––––––––––––––––––––</t>
    <phoneticPr fontId="47" type="noConversion"/>
  </si>
  <si>
    <t>...  ...</t>
    <phoneticPr fontId="47" type="noConversion"/>
  </si>
  <si>
    <t>-J1-Q9-UA1-XR1 •• n</t>
  </si>
  <si>
    <t>-J1-Q10-UA1-XR1 •• n</t>
  </si>
  <si>
    <t>Aufenthaltsraum</t>
  </si>
  <si>
    <t>-X1-WP5</t>
  </si>
  <si>
    <t>-E1-WA1-UB3-3:M2</t>
  </si>
  <si>
    <t>-X1-WP1:F1</t>
  </si>
  <si>
    <t>-Z1-E1-WP1:2</t>
  </si>
  <si>
    <t>Ende der Darstellung für -WA2</t>
    <phoneticPr fontId="47" type="noConversion"/>
  </si>
  <si>
    <t xml:space="preserve">   an der SS: kapazitive Spgsanzeige, SS-ET </t>
    <phoneticPr fontId="47" type="noConversion"/>
  </si>
  <si>
    <t>Verschraubung mit Nachbarfeld links</t>
    <phoneticPr fontId="47" type="noConversion"/>
  </si>
  <si>
    <t>Befestigung</t>
    <phoneticPr fontId="47" type="noConversion"/>
  </si>
  <si>
    <t>Telefon im 25 kV Schalthaus</t>
    <phoneticPr fontId="47" type="noConversion"/>
  </si>
  <si>
    <t>-WA102</t>
    <phoneticPr fontId="47" type="noConversion"/>
  </si>
  <si>
    <t xml:space="preserve">      Station ... (Nr. 102)</t>
    <phoneticPr fontId="47" type="noConversion"/>
  </si>
  <si>
    <t>-E1-WA1-UB4-3:M2</t>
  </si>
  <si>
    <t>-E1-WA1-UB4-1</t>
  </si>
  <si>
    <t>STK Spannung zur FAE</t>
    <phoneticPr fontId="47" type="noConversion"/>
  </si>
  <si>
    <t xml:space="preserve">   der Bau- und Montagephase der Station abdecken (und im gewissen Umfang auch für Lehr- und Schulungszwecke geeignet sein). </t>
    <phoneticPr fontId="47" type="noConversion"/>
  </si>
  <si>
    <t>-E1-WA1-UB4-2:M2</t>
  </si>
  <si>
    <t>-E1-WA1-UB4-3:M1</t>
  </si>
  <si>
    <t>-E1-WA1-UB2-1</t>
  </si>
  <si>
    <t>-E1-WA1-UB2-2</t>
  </si>
  <si>
    <t>Wegen  der engen Produktbindung "Kette - Zwischen-</t>
    <phoneticPr fontId="47" type="noConversion"/>
  </si>
  <si>
    <t>Link zum Blatt: -J2_25kV-SA</t>
  </si>
  <si>
    <t>aus 81346-2, Tab. 2 (Unterklassen zu Tab. 1 ...)</t>
    <phoneticPr fontId="47" type="noConversion"/>
  </si>
  <si>
    <t>-E1-WA1-UB3-2:M2</t>
  </si>
  <si>
    <t>-E1-WA1-UB3-2</t>
  </si>
  <si>
    <t>-Z1-W1-WD1-1 •• 4:2</t>
  </si>
  <si>
    <r>
      <t xml:space="preserve">Hoch- und Tiefbau, </t>
    </r>
    <r>
      <rPr>
        <sz val="10"/>
        <color indexed="8"/>
        <rFont val="Arial"/>
        <family val="2"/>
      </rPr>
      <t>hier sog. Trennerfundament,  zu -QB1</t>
    </r>
    <phoneticPr fontId="36" type="noConversion"/>
  </si>
  <si>
    <t>-Z1-W1-WD1-1 •• 4:1</t>
    <phoneticPr fontId="47" type="noConversion"/>
  </si>
  <si>
    <t>Erdnetzanschluss</t>
    <phoneticPr fontId="47" type="noConversion"/>
  </si>
  <si>
    <t>-J1-UA1:FE1</t>
    <phoneticPr fontId="47" type="noConversion"/>
  </si>
  <si>
    <t>6 Stück</t>
    <phoneticPr fontId="47" type="noConversion"/>
  </si>
  <si>
    <t xml:space="preserve">         "           </t>
  </si>
  <si>
    <t>temorär belegter Anschluss</t>
    <phoneticPr fontId="47" type="noConversion"/>
  </si>
  <si>
    <t>-X3-WP2:F2</t>
  </si>
  <si>
    <t>Rohranschluss</t>
    <phoneticPr fontId="47" type="noConversion"/>
  </si>
  <si>
    <t xml:space="preserve">Fehlerstrom-Schutzschalter </t>
  </si>
  <si>
    <t>acht PKW-Parkplätze</t>
    <phoneticPr fontId="47" type="noConversion"/>
  </si>
  <si>
    <t>Straßen, Wege, Plätze, Flächen</t>
    <phoneticPr fontId="47" type="noConversion"/>
  </si>
  <si>
    <t>zu -QA1</t>
    <phoneticPr fontId="47" type="noConversion"/>
  </si>
  <si>
    <t>-E1-WA1-1-XB4:M2</t>
  </si>
  <si>
    <t>-E1-WA1-1-XB3</t>
  </si>
  <si>
    <t>-E1-WA1-1-XB3:M3</t>
  </si>
  <si>
    <t>zwei Steuerkabel an -X1</t>
    <phoneticPr fontId="47" type="noConversion"/>
  </si>
  <si>
    <t>für Steuerkabelanschluss</t>
    <phoneticPr fontId="47" type="noConversion"/>
  </si>
  <si>
    <r>
      <t xml:space="preserve">   *) </t>
    </r>
    <r>
      <rPr>
        <sz val="10"/>
        <color indexed="12"/>
        <rFont val="Arial"/>
      </rPr>
      <t xml:space="preserve"> Station mit fünf 110 kV Feldern, drei Transformatoren, einer 18 feldrigen Mittelspannungsschaltanlage und der dazugehörigen Stationsinfrastruktur; dokumentiert in den Blättern:</t>
    </r>
    <phoneticPr fontId="47" type="noConversion"/>
  </si>
  <si>
    <t>Leiste 1, Stromwandler, Buchholz + Meldungen</t>
    <phoneticPr fontId="47" type="noConversion"/>
  </si>
  <si>
    <t>Doppelanschluss: Erläuertung s.u. neben QB2</t>
    <phoneticPr fontId="47" type="noConversion"/>
  </si>
  <si>
    <t>Isolatorgruppe 3</t>
    <phoneticPr fontId="47" type="noConversion"/>
  </si>
  <si>
    <t xml:space="preserve">   4 Bohrlöchern im Metallfuß des Pols 1</t>
    <phoneticPr fontId="36" type="noConversion"/>
  </si>
  <si>
    <t xml:space="preserve">Anzahl "temorär </t>
    <phoneticPr fontId="47" type="noConversion"/>
  </si>
  <si>
    <t>-J1-Q2-UC1:FE1 •• 3</t>
    <phoneticPr fontId="47" type="noConversion"/>
  </si>
  <si>
    <t>-X1-WP4</t>
  </si>
  <si>
    <t>-X1-WP1-WV1</t>
    <phoneticPr fontId="47" type="noConversion"/>
  </si>
  <si>
    <t>Befestigung für Tragstiel 1</t>
    <phoneticPr fontId="36" type="noConversion"/>
  </si>
  <si>
    <r>
      <t xml:space="preserve">Gebäudeanschluss: </t>
    </r>
    <r>
      <rPr>
        <sz val="10"/>
        <color indexed="8"/>
        <rFont val="Arial"/>
        <family val="2"/>
      </rPr>
      <t xml:space="preserve">Erdungsnetz </t>
    </r>
    <r>
      <rPr>
        <sz val="10"/>
        <color indexed="8"/>
        <rFont val="Arial"/>
        <family val="2"/>
      </rPr>
      <t>im Außenbereich</t>
    </r>
    <phoneticPr fontId="47" type="noConversion"/>
  </si>
  <si>
    <t>-E1-WA1-UB2-2:M2</t>
  </si>
  <si>
    <t>ST</t>
    <phoneticPr fontId="47" type="noConversion"/>
  </si>
  <si>
    <t>Tragkonstruktion Trennertisch</t>
    <phoneticPr fontId="36" type="noConversion"/>
  </si>
  <si>
    <t>Erdnetzanschluss-Erdungsschalter</t>
    <phoneticPr fontId="47" type="noConversion"/>
  </si>
  <si>
    <t>STK für Strom Pol 2</t>
    <phoneticPr fontId="47" type="noConversion"/>
  </si>
  <si>
    <t>-J1-Q2-UA1-XR1 •• n</t>
  </si>
  <si>
    <t>-J1-Q3-UA1-XR1 •• n</t>
  </si>
  <si>
    <t>Halter (Rohrträgerklemme) Nr.:</t>
    <phoneticPr fontId="47" type="noConversion"/>
  </si>
  <si>
    <t>Weg 1a durch die 110 kV Anlage</t>
    <phoneticPr fontId="47" type="noConversion"/>
  </si>
  <si>
    <t>Klartextbezeichnungen</t>
    <phoneticPr fontId="47" type="noConversion"/>
  </si>
  <si>
    <t xml:space="preserve">   ziehung der hier nicht gezeigten sekundärtechnischen Dokumentation). Zu den Objekten in den Teilstrukturbäumen *) sind auch deren Anschlusskennzeichen im Sinne einer </t>
    <phoneticPr fontId="47" type="noConversion"/>
  </si>
  <si>
    <t>STK Spannung von Pol 1</t>
    <phoneticPr fontId="47" type="noConversion"/>
  </si>
  <si>
    <t>-E1-WA1-UB4</t>
    <phoneticPr fontId="47" type="noConversion"/>
  </si>
  <si>
    <t>zu -QB2</t>
    <phoneticPr fontId="47" type="noConversion"/>
  </si>
  <si>
    <t>zum Stations-Maschenerdungsnetz</t>
    <phoneticPr fontId="47" type="noConversion"/>
  </si>
  <si>
    <t>-E1-WA1-UB4-3</t>
  </si>
  <si>
    <t>Kabelschirm-Erdnetzanschlüsse</t>
    <phoneticPr fontId="47" type="noConversion"/>
  </si>
  <si>
    <t>Flureisenrahmen</t>
    <phoneticPr fontId="47" type="noConversion"/>
  </si>
  <si>
    <t>Expansionsklemme Nr.:</t>
    <phoneticPr fontId="47" type="noConversion"/>
  </si>
  <si>
    <t>Die fundamentinternen, stromtragfähigen Verbindungen der</t>
    <phoneticPr fontId="47" type="noConversion"/>
  </si>
  <si>
    <t>Querriegel unter der Stützergruppe</t>
    <phoneticPr fontId="47" type="noConversion"/>
  </si>
  <si>
    <t>x</t>
    <phoneticPr fontId="47" type="noConversion"/>
  </si>
  <si>
    <t>x</t>
    <phoneticPr fontId="47" type="noConversion"/>
  </si>
  <si>
    <t>-E1-WA1-UB3-1:M2</t>
  </si>
  <si>
    <r>
      <t xml:space="preserve">SS 1, Abschnitte 1 •• n, Pol </t>
    </r>
    <r>
      <rPr>
        <b/>
        <sz val="10"/>
        <color indexed="12"/>
        <rFont val="Arial"/>
      </rPr>
      <t>2</t>
    </r>
    <r>
      <rPr>
        <sz val="10"/>
        <color indexed="12"/>
        <rFont val="Arial"/>
      </rPr>
      <t>:1 •• 9</t>
    </r>
    <phoneticPr fontId="47" type="noConversion"/>
  </si>
  <si>
    <t>zur Isolatorgruppe -E1-WA1-UB1</t>
    <phoneticPr fontId="47" type="noConversion"/>
  </si>
  <si>
    <t>STK Strom "Schutz" zur FAE</t>
    <phoneticPr fontId="47" type="noConversion"/>
  </si>
  <si>
    <t>-J1-Q10-UC1:FE1 •• 3</t>
    <phoneticPr fontId="47" type="noConversion"/>
  </si>
  <si>
    <t>Verschraubung mit Druckentlastungskanal</t>
    <phoneticPr fontId="47" type="noConversion"/>
  </si>
  <si>
    <t>PT</t>
    <phoneticPr fontId="47" type="noConversion"/>
  </si>
  <si>
    <t>-J1-Q1-UH1-X1</t>
    <phoneticPr fontId="47" type="noConversion"/>
  </si>
  <si>
    <t>Befestigung an Außenwand der SA</t>
    <phoneticPr fontId="36" type="noConversion"/>
  </si>
  <si>
    <t>STK zur Leittechnik; Querverdrahtung zum Nachbarfeld</t>
    <phoneticPr fontId="47" type="noConversion"/>
  </si>
  <si>
    <t>-J1-Q1-UC1-2</t>
  </si>
  <si>
    <t>-J1-Q6</t>
  </si>
  <si>
    <t>-X3-WP2:F4</t>
  </si>
  <si>
    <r>
      <t>*)</t>
    </r>
    <r>
      <rPr>
        <sz val="10"/>
        <color indexed="12"/>
        <rFont val="Arial"/>
      </rPr>
      <t xml:space="preserve"> MS-Sternpunktbeschaltung optional (Ableiter, E-Sule, ...)</t>
    </r>
    <phoneticPr fontId="47" type="noConversion"/>
  </si>
  <si>
    <t>Pol 3</t>
    <phoneticPr fontId="36" type="noConversion"/>
  </si>
  <si>
    <t>Fundament Nr.:</t>
    <phoneticPr fontId="47" type="noConversion"/>
  </si>
  <si>
    <t>Schotterfläche</t>
    <phoneticPr fontId="47" type="noConversion"/>
  </si>
  <si>
    <t>-E1-WA1-UB3-2:M1</t>
  </si>
  <si>
    <t>-X3-WP1:F2</t>
  </si>
  <si>
    <t>Straße 3</t>
    <phoneticPr fontId="47" type="noConversion"/>
  </si>
  <si>
    <t>-J1-Q18-UC1</t>
  </si>
  <si>
    <t>-J1-Q18-UC1-1</t>
  </si>
  <si>
    <t>KFZ-Tor 2</t>
    <phoneticPr fontId="47" type="noConversion"/>
  </si>
  <si>
    <t>-E1-WA1-UB4-2</t>
  </si>
  <si>
    <t>Isolatorgruppe 1</t>
    <phoneticPr fontId="47" type="noConversion"/>
  </si>
  <si>
    <t>Leiste 1</t>
    <phoneticPr fontId="47" type="noConversion"/>
  </si>
  <si>
    <t>Druckentlastungsklappe Leistungsschalterraum</t>
    <phoneticPr fontId="47" type="noConversion"/>
  </si>
  <si>
    <t>zur Isolatorgruppe -E1-WA1-UB3</t>
    <phoneticPr fontId="47" type="noConversion"/>
  </si>
  <si>
    <t>-E1-WA1-UB3</t>
  </si>
  <si>
    <t>PT</t>
    <phoneticPr fontId="47" type="noConversion"/>
  </si>
  <si>
    <t>SB</t>
    <phoneticPr fontId="47" type="noConversion"/>
  </si>
  <si>
    <t>x</t>
    <phoneticPr fontId="47" type="noConversion"/>
  </si>
  <si>
    <t>-E1-WA1-UB4-1:M1</t>
  </si>
  <si>
    <t>-J1-Q1-UA1-XR1 •• n</t>
    <phoneticPr fontId="47" type="noConversion"/>
  </si>
  <si>
    <t>http://www.wasser-wissen.de/abwasserlexikon/iuv_abwasserlexikon_i.htm</t>
  </si>
  <si>
    <t xml:space="preserve">Anschluss :2 ist für die Schienen-Verbindung zu -Q10 </t>
    <phoneticPr fontId="47" type="noConversion"/>
  </si>
  <si>
    <t>Verschraubung mit Seiten- und Wandabschluss</t>
    <phoneticPr fontId="47" type="noConversion"/>
  </si>
  <si>
    <t>-E1-WA1-1-XB4:M1</t>
  </si>
  <si>
    <t>-X1-WP2</t>
  </si>
  <si>
    <t>-X1-WP3</t>
  </si>
  <si>
    <t>Kabelschirm-Erdnetzanschlüsse</t>
    <phoneticPr fontId="36" type="noConversion"/>
  </si>
  <si>
    <t>Ende der Darstellung für -WA1</t>
  </si>
  <si>
    <t>-E1-WA1-UB1-2:M2</t>
  </si>
  <si>
    <t>aus 81346-2, Tab. 3 (Infrastrukturobjekte)</t>
    <phoneticPr fontId="47" type="noConversion"/>
  </si>
  <si>
    <t>Ringerder unter dem Türbereich</t>
    <phoneticPr fontId="47" type="noConversion"/>
  </si>
  <si>
    <t>•••</t>
    <phoneticPr fontId="47" type="noConversion"/>
  </si>
  <si>
    <t>Einlaufgitter (Gully, schwerlasttragfähig)</t>
    <phoneticPr fontId="47" type="noConversion"/>
  </si>
  <si>
    <t>-J1-Q4</t>
  </si>
  <si>
    <t>Schnittfläche = 3500 qm</t>
    <phoneticPr fontId="47" type="noConversion"/>
  </si>
  <si>
    <t>Anschluss der Felder 1 bis 9</t>
    <phoneticPr fontId="47" type="noConversion"/>
  </si>
  <si>
    <t>Batterieraum</t>
  </si>
  <si>
    <t>zum HS-Anschluss Ableiter ( -T1-FA1:1)</t>
  </si>
  <si>
    <t>-X1-WP6-QM1</t>
  </si>
  <si>
    <t>bauliche und flächige Infrastruktur</t>
    <phoneticPr fontId="47" type="noConversion"/>
  </si>
  <si>
    <t xml:space="preserve">Klingel, Türöffner, Audio- / Videoverbindung oder </t>
    <phoneticPr fontId="47" type="noConversion"/>
  </si>
  <si>
    <t xml:space="preserve">gemauerte Abschnitte </t>
    <phoneticPr fontId="47" type="noConversion"/>
  </si>
  <si>
    <t>-J1-Q...</t>
    <phoneticPr fontId="47" type="noConversion"/>
  </si>
  <si>
    <t>.) RKZ des obersten Knoten</t>
    <phoneticPr fontId="47" type="noConversion"/>
  </si>
  <si>
    <t xml:space="preserve">   (:Mn steht für Einzel- oder Mehrfachverschraubungen)</t>
    <phoneticPr fontId="47" type="noConversion"/>
  </si>
  <si>
    <t>-J1-Q10-UH1-X1</t>
  </si>
  <si>
    <t>-J1-Q10-UH1-X1:nn</t>
  </si>
  <si>
    <t>Druckentlastungskanal 2</t>
    <phoneticPr fontId="47" type="noConversion"/>
  </si>
  <si>
    <t>8 x 12 qm - Abstellflächen zur temporären Nutzung</t>
    <phoneticPr fontId="47" type="noConversion"/>
  </si>
  <si>
    <t>siehe -J1-Q16</t>
    <phoneticPr fontId="47" type="noConversion"/>
  </si>
  <si>
    <t>Isolatorgruppe (Stützergruppe) Nr.:</t>
    <phoneticPr fontId="47" type="noConversion"/>
  </si>
  <si>
    <t>-J1-WA2-2:M1 •• 9</t>
    <phoneticPr fontId="47" type="noConversion"/>
  </si>
  <si>
    <t xml:space="preserve">   4 Bohrlöchern auf der Oberseite des Tragstiels 1</t>
    <phoneticPr fontId="36" type="noConversion"/>
  </si>
  <si>
    <t>Sammelschiene 1</t>
    <phoneticPr fontId="47" type="noConversion"/>
  </si>
  <si>
    <t>-J1-Q18:M3</t>
  </si>
  <si>
    <t>-J1-WM2</t>
  </si>
  <si>
    <t>Anschluss für Ablauf</t>
    <phoneticPr fontId="47" type="noConversion"/>
  </si>
  <si>
    <t>SB</t>
    <phoneticPr fontId="47" type="noConversion"/>
  </si>
  <si>
    <t>-X1-WP1-QM1:F2</t>
  </si>
  <si>
    <t>-J1-Q1-UH1</t>
    <phoneticPr fontId="47" type="noConversion"/>
  </si>
  <si>
    <t>entlang der Zaunanlage oder an exponierten Orten</t>
    <phoneticPr fontId="47" type="noConversion"/>
  </si>
  <si>
    <t>SB</t>
    <phoneticPr fontId="47" type="noConversion"/>
  </si>
  <si>
    <t>Gewindestangen</t>
    <phoneticPr fontId="47" type="noConversion"/>
  </si>
  <si>
    <t>STK für Strom Pol 3</t>
    <phoneticPr fontId="47" type="noConversion"/>
  </si>
  <si>
    <t>-E1-WA1-UB2-1:M1</t>
  </si>
  <si>
    <t>-E1-WA1-UB2-3:M2</t>
  </si>
  <si>
    <t>-E1-WA1-UB1-2</t>
  </si>
  <si>
    <t>-E1-WA1-UB1-2:M1</t>
  </si>
  <si>
    <t>Einschub-Stellungsmelder</t>
    <phoneticPr fontId="47" type="noConversion"/>
  </si>
  <si>
    <t>-J1-Q18-UC1-1:2</t>
  </si>
  <si>
    <t>-J1-Q11</t>
  </si>
  <si>
    <t>-J1-Q3-UH1-X1:nn</t>
  </si>
  <si>
    <t>-J1-Q3-UA1</t>
  </si>
  <si>
    <t>STK für Buchholzschutz + Trafomeldungen</t>
  </si>
  <si>
    <t>Spannungswandler</t>
    <phoneticPr fontId="47" type="noConversion"/>
  </si>
  <si>
    <t>ST</t>
    <phoneticPr fontId="47" type="noConversion"/>
  </si>
  <si>
    <t>-J1-Q10-UC1-1:1</t>
    <phoneticPr fontId="47" type="noConversion"/>
  </si>
  <si>
    <t>Hausanschluss - Absperrarmatur</t>
    <phoneticPr fontId="47" type="noConversion"/>
  </si>
  <si>
    <t>-J1-UA1:Mn</t>
    <phoneticPr fontId="47" type="noConversion"/>
  </si>
  <si>
    <t>-J1-Q7</t>
  </si>
  <si>
    <t>Weg 2b durch die 110 kV Anlage</t>
    <phoneticPr fontId="47" type="noConversion"/>
  </si>
  <si>
    <r>
      <t xml:space="preserve">SS 1, Abschnitte 1 •• n, Pol </t>
    </r>
    <r>
      <rPr>
        <b/>
        <sz val="10"/>
        <color indexed="12"/>
        <rFont val="Arial"/>
      </rPr>
      <t>3</t>
    </r>
    <r>
      <rPr>
        <sz val="10"/>
        <color indexed="12"/>
        <rFont val="Arial"/>
      </rPr>
      <t>:1 •• 9</t>
    </r>
    <phoneticPr fontId="47" type="noConversion"/>
  </si>
  <si>
    <t xml:space="preserve">  *)</t>
    <phoneticPr fontId="47" type="noConversion"/>
  </si>
  <si>
    <t>Anschluss der Felder 1 bis 9</t>
    <phoneticPr fontId="47" type="noConversion"/>
  </si>
  <si>
    <t>Tragkonstruktionsgruppe Nr.:</t>
    <phoneticPr fontId="47" type="noConversion"/>
  </si>
  <si>
    <r>
      <t xml:space="preserve">    gezeigt. Das Seilstück </t>
    </r>
    <r>
      <rPr>
        <b/>
        <sz val="10"/>
        <color indexed="12"/>
        <rFont val="Arial"/>
      </rPr>
      <t>-WB 8</t>
    </r>
    <r>
      <rPr>
        <sz val="10"/>
        <color indexed="12"/>
        <rFont val="Arial"/>
      </rPr>
      <t xml:space="preserve"> ist Bestandteil der Station.</t>
    </r>
    <phoneticPr fontId="47" type="noConversion"/>
  </si>
  <si>
    <t>-Y1-WH1</t>
    <phoneticPr fontId="47" type="noConversion"/>
  </si>
  <si>
    <t>-E1-WA1-UB3-3</t>
  </si>
  <si>
    <t xml:space="preserve">Niederspannungsraum </t>
  </si>
  <si>
    <t>-NE</t>
    <phoneticPr fontId="47" type="noConversion"/>
  </si>
  <si>
    <t>Rabattenflächen</t>
    <phoneticPr fontId="47" type="noConversion"/>
  </si>
  <si>
    <t>Befestigung</t>
    <phoneticPr fontId="36" type="noConversion"/>
  </si>
  <si>
    <t>#</t>
    <phoneticPr fontId="47" type="noConversion"/>
  </si>
  <si>
    <t>optional</t>
    <phoneticPr fontId="47" type="noConversion"/>
  </si>
  <si>
    <t>Schalfeldrahmen</t>
    <phoneticPr fontId="47" type="noConversion"/>
  </si>
  <si>
    <t>Verschraubung mit Flureisenrahmen</t>
    <phoneticPr fontId="47" type="noConversion"/>
  </si>
  <si>
    <t>z.B. Stufenschalter -QA1</t>
    <phoneticPr fontId="47" type="noConversion"/>
  </si>
  <si>
    <t xml:space="preserve">Schaltfeld 2 </t>
    <phoneticPr fontId="47" type="noConversion"/>
  </si>
  <si>
    <t>Niederspannungsraum für Schutz + Steuerung</t>
    <phoneticPr fontId="47" type="noConversion"/>
  </si>
  <si>
    <t>-J1-Q18:M1</t>
  </si>
  <si>
    <r>
      <t>Schaltfeld 12</t>
    </r>
    <r>
      <rPr>
        <sz val="10"/>
        <color indexed="8"/>
        <rFont val="Arial"/>
        <family val="2"/>
      </rPr>
      <t xml:space="preserve"> (wie -Q2)</t>
    </r>
    <phoneticPr fontId="47" type="noConversion"/>
  </si>
  <si>
    <t>-J1-Q1:M3</t>
  </si>
  <si>
    <t>-J1-Q1:M4</t>
  </si>
  <si>
    <t>-J1-Q18-UC1-2</t>
  </si>
  <si>
    <t>-J1-Q18:M5</t>
  </si>
  <si>
    <t>-J1-Q18-UA1</t>
  </si>
  <si>
    <t>Schließzylinder für Netzpartner (optional)</t>
    <phoneticPr fontId="47" type="noConversion"/>
  </si>
  <si>
    <t xml:space="preserve"> Potentialausgleichsschiene</t>
  </si>
  <si>
    <t>-E1-WA1-UB1-3</t>
  </si>
  <si>
    <t>Sollte nicht dem Gebäude zugeordnen werden!</t>
    <phoneticPr fontId="47" type="noConversion"/>
  </si>
  <si>
    <t>Weg zum Warten- und Schalthauseingang</t>
    <phoneticPr fontId="47" type="noConversion"/>
  </si>
  <si>
    <t>-E1-WA1-UB3-3:M1</t>
  </si>
  <si>
    <t>zu -QB1</t>
    <phoneticPr fontId="36" type="noConversion"/>
  </si>
  <si>
    <t>Anschluss Einlaufgitter</t>
    <phoneticPr fontId="47" type="noConversion"/>
  </si>
  <si>
    <t xml:space="preserve">Erder-Antriebsgestänge </t>
    <phoneticPr fontId="47" type="noConversion"/>
  </si>
  <si>
    <t xml:space="preserve">   nn ist eine leistenspezifische Anzahl von Anschlüssen</t>
    <phoneticPr fontId="47" type="noConversion"/>
  </si>
  <si>
    <t xml:space="preserve">   Fuß als Bestandteil vom ÜSA definiert und deshalb </t>
    <phoneticPr fontId="47" type="noConversion"/>
  </si>
  <si>
    <t>Befestigung SST Pol 1</t>
    <phoneticPr fontId="36" type="noConversion"/>
  </si>
  <si>
    <t>STK für Strom Pol 1</t>
    <phoneticPr fontId="47" type="noConversion"/>
  </si>
  <si>
    <t>-J1-WM1:M1 •• 9</t>
    <phoneticPr fontId="47" type="noConversion"/>
  </si>
  <si>
    <t>Steuerkabelanschluss</t>
  </si>
  <si>
    <t>Leistungsschalterraum</t>
    <phoneticPr fontId="47" type="noConversion"/>
  </si>
  <si>
    <t>Anschluss :2 ist für die Schienen-Verbindung zu -Q9</t>
    <phoneticPr fontId="47" type="noConversion"/>
  </si>
  <si>
    <t>Sammelschienenraum</t>
    <phoneticPr fontId="47" type="noConversion"/>
  </si>
  <si>
    <t>Befestigung an DE-Klappe 2</t>
    <phoneticPr fontId="36" type="noConversion"/>
  </si>
  <si>
    <t>-X1-WP5-QM1</t>
  </si>
  <si>
    <t>Befestigung Rohr-Halter 1</t>
    <phoneticPr fontId="36" type="noConversion"/>
  </si>
  <si>
    <t>Füllstandsanzeige</t>
  </si>
  <si>
    <t>zum Personenschutz vor heißen Gasen</t>
    <phoneticPr fontId="47" type="noConversion"/>
  </si>
  <si>
    <t>-J1-Q10-UC1-2</t>
  </si>
  <si>
    <t>-J1-Q16</t>
  </si>
  <si>
    <t>...  ...</t>
    <phoneticPr fontId="47" type="noConversion"/>
  </si>
  <si>
    <t>-J1-Q910-UC1</t>
    <phoneticPr fontId="47" type="noConversion"/>
  </si>
  <si>
    <t>-J1-Q17</t>
  </si>
  <si>
    <t>#</t>
    <phoneticPr fontId="47" type="noConversion"/>
  </si>
  <si>
    <r>
      <t xml:space="preserve">Anschluss :1 ist für die Verbindung zur </t>
    </r>
    <r>
      <rPr>
        <b/>
        <sz val="10"/>
        <color indexed="8"/>
        <rFont val="Arial"/>
        <family val="2"/>
      </rPr>
      <t>SS 1</t>
    </r>
    <phoneticPr fontId="47" type="noConversion"/>
  </si>
  <si>
    <t xml:space="preserve">ohne Hinweis auf eine </t>
    <phoneticPr fontId="47" type="noConversion"/>
  </si>
  <si>
    <t>STK zu -Q10; Querverdrahtung zum Nachbarfeld</t>
    <phoneticPr fontId="47" type="noConversion"/>
  </si>
  <si>
    <t>-J1-Q10-UC1-3:2</t>
  </si>
  <si>
    <t>-J1-Q18:M2</t>
  </si>
  <si>
    <t>PT</t>
    <phoneticPr fontId="47" type="noConversion"/>
  </si>
  <si>
    <t xml:space="preserve">   (Messfeld SS 2), kapazitive Spgsanzeige</t>
    <phoneticPr fontId="47" type="noConversion"/>
  </si>
  <si>
    <t>ST</t>
    <phoneticPr fontId="47" type="noConversion"/>
  </si>
  <si>
    <t>-J1-Q2</t>
    <phoneticPr fontId="47" type="noConversion"/>
  </si>
  <si>
    <t>-J1-Q3:M4</t>
  </si>
  <si>
    <t>Erdnetzanschluss</t>
    <phoneticPr fontId="36" type="noConversion"/>
  </si>
  <si>
    <t>Straßendecke, Unterbau, eingebaute Entwässerung</t>
    <phoneticPr fontId="47" type="noConversion"/>
  </si>
  <si>
    <t>vgl. EKOTEF 123, Seite 6 oder dgl.:</t>
    <phoneticPr fontId="47" type="noConversion"/>
  </si>
  <si>
    <t>-J1-Q15</t>
  </si>
  <si>
    <t>Kabelendverschluss</t>
    <phoneticPr fontId="47" type="noConversion"/>
  </si>
  <si>
    <t>STK für Spannung Pol 3</t>
  </si>
  <si>
    <t xml:space="preserve">   hier nur in Anlehnung an DIN EN </t>
    <phoneticPr fontId="47" type="noConversion"/>
  </si>
  <si>
    <t>→ Phasenfestpunkte s. Feldbeseilung Abschnitt 1 •• 3</t>
    <phoneticPr fontId="47" type="noConversion"/>
  </si>
  <si>
    <t>Shutter (automatische Abdeckung der LS-Gegenkontakte)</t>
    <phoneticPr fontId="47" type="noConversion"/>
  </si>
  <si>
    <t>-A1-WG2-1:2 •• 16:2</t>
  </si>
  <si>
    <t>Komponenten:</t>
    <phoneticPr fontId="47" type="noConversion"/>
  </si>
  <si>
    <t xml:space="preserve">Funktionsräume:
</t>
    <phoneticPr fontId="47" type="noConversion"/>
  </si>
  <si>
    <t>-J1-Q10-UH1</t>
  </si>
  <si>
    <r>
      <t>Schaltfeld 11</t>
    </r>
    <r>
      <rPr>
        <sz val="10"/>
        <color indexed="8"/>
        <rFont val="Arial"/>
        <family val="2"/>
      </rPr>
      <t xml:space="preserve"> (wie -Q2)</t>
    </r>
    <phoneticPr fontId="47" type="noConversion"/>
  </si>
  <si>
    <t>-J1-Q10</t>
  </si>
  <si>
    <t>-NK</t>
    <phoneticPr fontId="47" type="noConversion"/>
  </si>
  <si>
    <t>-J1-Q3-UH1-X1</t>
  </si>
  <si>
    <t>optional</t>
    <phoneticPr fontId="47" type="noConversion"/>
  </si>
  <si>
    <t>Montage an örtlichen Gegebenheiten - hier nicht dargestellt</t>
    <phoneticPr fontId="47" type="noConversion"/>
  </si>
  <si>
    <t>-J1-Q18-UH1-X1</t>
  </si>
  <si>
    <t>Telefonanlage</t>
    <phoneticPr fontId="47" type="noConversion"/>
  </si>
  <si>
    <t>Übertragungstechnik, ...</t>
  </si>
  <si>
    <t>Kanalrohre für Regenwasserabfluß</t>
    <phoneticPr fontId="47" type="noConversion"/>
  </si>
  <si>
    <t>Einlaufgitter (Gully)</t>
    <phoneticPr fontId="47" type="noConversion"/>
  </si>
  <si>
    <t>siehe -J1-Q3</t>
    <phoneticPr fontId="47" type="noConversion"/>
  </si>
  <si>
    <t>Druckentlastungsklappen Sammelschienenraum</t>
    <phoneticPr fontId="47" type="noConversion"/>
  </si>
  <si>
    <t>-J1-Q1:M1</t>
    <phoneticPr fontId="47" type="noConversion"/>
  </si>
  <si>
    <t>-J1-Q18</t>
  </si>
  <si>
    <t xml:space="preserve">Tulpendurchführung </t>
  </si>
  <si>
    <t>Falls die Pumpe niveauabhängig gesteuert wird, ist ein</t>
    <phoneticPr fontId="47" type="noConversion"/>
  </si>
  <si>
    <t xml:space="preserve">LET nicht als Bestandteil vom Produkt LT dargestellt, </t>
    <phoneticPr fontId="36" type="noConversion"/>
  </si>
  <si>
    <t>Befestigung für Schaltfelderrahmen</t>
    <phoneticPr fontId="47" type="noConversion"/>
  </si>
  <si>
    <t>-J1-Q3:M2</t>
  </si>
  <si>
    <t>-J1-Q9-UC1-3:1</t>
  </si>
  <si>
    <t>-J1-Q9-UC1-3:2</t>
  </si>
  <si>
    <t>Trafotransportstraße 2</t>
    <phoneticPr fontId="47" type="noConversion"/>
  </si>
  <si>
    <t>nach DIN EN 81346-2, Kap. 5.3, Regel 7:  Die Anwendung eines Klassifizierungsschemas nach der</t>
    <phoneticPr fontId="47" type="noConversion"/>
  </si>
  <si>
    <t>Stromwandler</t>
    <phoneticPr fontId="47" type="noConversion"/>
  </si>
  <si>
    <t>-X1-WP1:F2</t>
  </si>
  <si>
    <t xml:space="preserve">   im Erdreich verlegt</t>
    <phoneticPr fontId="47" type="noConversion"/>
  </si>
  <si>
    <t>-X1-WP1-QM1:F1</t>
  </si>
  <si>
    <t>ggf. weitere Transformatorbestandteile</t>
    <phoneticPr fontId="47" type="noConversion"/>
  </si>
  <si>
    <t>Befestigung am Druckentlastungskanal 1</t>
    <phoneticPr fontId="36" type="noConversion"/>
  </si>
  <si>
    <t>-J1-Q10-UC1-2:1</t>
  </si>
  <si>
    <t>-J1-Q3:M3</t>
  </si>
  <si>
    <t>Befestigung am Schatlfeld -Q1 •• 18</t>
    <phoneticPr fontId="47" type="noConversion"/>
  </si>
  <si>
    <t>-J1-Q3-UC1-2:2</t>
  </si>
  <si>
    <t>A</t>
    <phoneticPr fontId="47" type="noConversion"/>
  </si>
  <si>
    <t>C</t>
    <phoneticPr fontId="47" type="noConversion"/>
  </si>
  <si>
    <t>-J1-Q10:M1</t>
  </si>
  <si>
    <t>Rohr 1 Halter 2</t>
    <phoneticPr fontId="47" type="noConversion"/>
  </si>
  <si>
    <t>Feldbeseilung Abschnitt 3</t>
    <phoneticPr fontId="36" type="noConversion"/>
  </si>
  <si>
    <t>XE31</t>
    <phoneticPr fontId="47" type="noConversion"/>
  </si>
  <si>
    <r>
      <t xml:space="preserve"> Infrastruktur</t>
    </r>
    <r>
      <rPr>
        <sz val="10"/>
        <color indexed="8"/>
        <rFont val="Arial"/>
        <family val="2"/>
      </rPr>
      <t xml:space="preserve"> ... </t>
    </r>
    <r>
      <rPr>
        <b/>
        <sz val="10"/>
        <color indexed="8"/>
        <rFont val="Arial"/>
        <family val="2"/>
      </rPr>
      <t>muss</t>
    </r>
    <r>
      <rPr>
        <sz val="10"/>
        <color indexed="8"/>
        <rFont val="Arial"/>
        <family val="2"/>
      </rPr>
      <t xml:space="preserve"> im </t>
    </r>
    <r>
      <rPr>
        <b/>
        <sz val="10"/>
        <color indexed="8"/>
        <rFont val="Arial"/>
        <family val="2"/>
      </rPr>
      <t>Dokument ... erläutert</t>
    </r>
    <r>
      <rPr>
        <sz val="10"/>
        <color indexed="8"/>
        <rFont val="Arial"/>
        <family val="2"/>
      </rPr>
      <t xml:space="preserve"> werden.</t>
    </r>
    <phoneticPr fontId="47" type="noConversion"/>
  </si>
  <si>
    <t>-J1-Q9-UC1-2</t>
  </si>
  <si>
    <t>-J1-Q9-UC1-2:1</t>
  </si>
  <si>
    <t>STK für Motorstrom</t>
  </si>
  <si>
    <t>STK für Wandlerstrom für Schutz</t>
  </si>
  <si>
    <t>Pol 3</t>
    <phoneticPr fontId="36" type="noConversion"/>
  </si>
  <si>
    <t>Pol 2</t>
    <phoneticPr fontId="36" type="noConversion"/>
  </si>
  <si>
    <t>Pol 2</t>
    <phoneticPr fontId="36" type="noConversion"/>
  </si>
  <si>
    <t>Leistungsschalter</t>
    <phoneticPr fontId="47" type="noConversion"/>
  </si>
  <si>
    <t xml:space="preserve">Der elektrische Anschluss :FE1 ist i.d.R. gleichzeitig auch </t>
    <phoneticPr fontId="47" type="noConversion"/>
  </si>
  <si>
    <t>Detailvariante 2</t>
    <phoneticPr fontId="47" type="noConversion"/>
  </si>
  <si>
    <t>Feldbeseilung Abschnitt 2</t>
    <phoneticPr fontId="36" type="noConversion"/>
  </si>
  <si>
    <t>Kurzvariante</t>
    <phoneticPr fontId="47" type="noConversion"/>
  </si>
  <si>
    <t>-J1-Q5</t>
  </si>
  <si>
    <r>
      <t>Schaltfeld 3</t>
    </r>
    <r>
      <rPr>
        <sz val="10"/>
        <color indexed="8"/>
        <rFont val="Arial"/>
        <family val="2"/>
      </rPr>
      <t xml:space="preserve"> (Trafofeld)  </t>
    </r>
    <r>
      <rPr>
        <sz val="10"/>
        <color indexed="12"/>
        <rFont val="Arial"/>
      </rPr>
      <t>und SS-Erder</t>
    </r>
    <phoneticPr fontId="47" type="noConversion"/>
  </si>
  <si>
    <r>
      <t>Schaltfeld 15</t>
    </r>
    <r>
      <rPr>
        <sz val="10"/>
        <color indexed="8"/>
        <rFont val="Arial"/>
        <family val="2"/>
      </rPr>
      <t xml:space="preserve"> (wie -Q2)</t>
    </r>
    <phoneticPr fontId="47" type="noConversion"/>
  </si>
  <si>
    <t>-J1-Q18-UC1-3</t>
  </si>
  <si>
    <t>Anschluss :2 ist für die Verbindung zum Trafokabel</t>
    <phoneticPr fontId="47" type="noConversion"/>
  </si>
  <si>
    <t>Rasenflächen</t>
    <phoneticPr fontId="47" type="noConversion"/>
  </si>
  <si>
    <t>-J1-Q3</t>
    <phoneticPr fontId="47" type="noConversion"/>
  </si>
  <si>
    <t>-X3-GM1:F2</t>
  </si>
  <si>
    <r>
      <t>Speziell</t>
    </r>
    <r>
      <rPr>
        <b/>
        <sz val="10"/>
        <color indexed="8"/>
        <rFont val="Arial"/>
        <family val="2"/>
      </rPr>
      <t xml:space="preserve"> besteht</t>
    </r>
    <r>
      <rPr>
        <sz val="10"/>
        <color indexed="8"/>
        <rFont val="Arial"/>
        <family val="2"/>
      </rPr>
      <t xml:space="preserve"> der Anschluss</t>
    </r>
    <r>
      <rPr>
        <b/>
        <sz val="10"/>
        <color indexed="8"/>
        <rFont val="Arial"/>
        <family val="2"/>
      </rPr>
      <t xml:space="preserve"> :M1</t>
    </r>
    <r>
      <rPr>
        <sz val="10"/>
        <color indexed="8"/>
        <rFont val="Arial"/>
        <family val="2"/>
      </rPr>
      <t xml:space="preserve"> bzw. :M2 </t>
    </r>
    <r>
      <rPr>
        <b/>
        <sz val="10"/>
        <color indexed="8"/>
        <rFont val="Arial"/>
        <family val="2"/>
      </rPr>
      <t>hier aus:</t>
    </r>
    <phoneticPr fontId="47" type="noConversion"/>
  </si>
  <si>
    <t>-J1-Q9-UH1</t>
  </si>
  <si>
    <t>-J1-Q9-UH1-X1</t>
  </si>
  <si>
    <t>-J1-Q1</t>
    <phoneticPr fontId="47" type="noConversion"/>
  </si>
  <si>
    <t xml:space="preserve">   Kontrollfunkenstrecke</t>
    <phoneticPr fontId="47" type="noConversion"/>
  </si>
  <si>
    <t>Seilanschlussklemme zur Isolatorkette</t>
    <phoneticPr fontId="47" type="noConversion"/>
  </si>
  <si>
    <t>Transportösen</t>
    <phoneticPr fontId="47" type="noConversion"/>
  </si>
  <si>
    <t>Pol 3</t>
    <phoneticPr fontId="47" type="noConversion"/>
  </si>
  <si>
    <t>Feldbeseilung Abschnitt 8</t>
    <phoneticPr fontId="47" type="noConversion"/>
  </si>
  <si>
    <t>Befestigung Tragstielseite 1</t>
    <phoneticPr fontId="36" type="noConversion"/>
  </si>
  <si>
    <t xml:space="preserve">   Ölfilmdetektor erforderlich!</t>
    <phoneticPr fontId="47" type="noConversion"/>
  </si>
  <si>
    <t>Verbindung zu -WB5-2</t>
    <phoneticPr fontId="47" type="noConversion"/>
  </si>
  <si>
    <t>Feldbeseilung Abschnitt 4</t>
    <phoneticPr fontId="36" type="noConversion"/>
  </si>
  <si>
    <t>Falls die Pumpe niveauabhängig gesteuert wird, ist ein</t>
    <phoneticPr fontId="47" type="noConversion"/>
  </si>
  <si>
    <t>#</t>
    <phoneticPr fontId="47" type="noConversion"/>
  </si>
  <si>
    <t>.) Detaildarstellungen zur Expansionsklemme</t>
    <phoneticPr fontId="47" type="noConversion"/>
  </si>
  <si>
    <t xml:space="preserve">Sammelschienen </t>
  </si>
  <si>
    <t>-J1-Q1-UC1</t>
    <phoneticPr fontId="47" type="noConversion"/>
  </si>
  <si>
    <t>für Steuerkabelanschluss</t>
    <phoneticPr fontId="47" type="noConversion"/>
  </si>
  <si>
    <t xml:space="preserve">   der mechanische Anschluss :M1 (in Funktionseinheit)!</t>
    <phoneticPr fontId="47" type="noConversion"/>
  </si>
  <si>
    <t>Druckentlastungsklappe Anschlussraum</t>
  </si>
  <si>
    <t>-X1-WP1-QM1</t>
    <phoneticPr fontId="47" type="noConversion"/>
  </si>
  <si>
    <t>Absperrarmatur</t>
    <phoneticPr fontId="47" type="noConversion"/>
  </si>
  <si>
    <t>-E1-WA1-1-XB1:M2</t>
  </si>
  <si>
    <t>öffentlicher Wasserversorger</t>
    <phoneticPr fontId="47" type="noConversion"/>
  </si>
  <si>
    <t>Befestigung am Schatlfeld -Q1 •• 9</t>
    <phoneticPr fontId="47" type="noConversion"/>
  </si>
  <si>
    <t>-J1-WM2:M52</t>
    <phoneticPr fontId="47" type="noConversion"/>
  </si>
  <si>
    <r>
      <t xml:space="preserve">  -QB1-1:</t>
    </r>
    <r>
      <rPr>
        <b/>
        <sz val="10"/>
        <color indexed="8"/>
        <rFont val="Arial"/>
        <family val="2"/>
      </rPr>
      <t>M1</t>
    </r>
    <phoneticPr fontId="47" type="noConversion"/>
  </si>
  <si>
    <t>(hersteller- oder betreiberspezifisch)</t>
    <phoneticPr fontId="47" type="noConversion"/>
  </si>
  <si>
    <t xml:space="preserve">Gießharzrippenstützer </t>
  </si>
  <si>
    <r>
      <t xml:space="preserve">Schaltfeld 16 </t>
    </r>
    <r>
      <rPr>
        <sz val="10"/>
        <color indexed="8"/>
        <rFont val="Arial"/>
        <family val="2"/>
      </rPr>
      <t>(wie -Q3)</t>
    </r>
    <phoneticPr fontId="47" type="noConversion"/>
  </si>
  <si>
    <t>Phasenfestpunkt</t>
    <phoneticPr fontId="47" type="noConversion"/>
  </si>
  <si>
    <t>-E1-WA1</t>
    <phoneticPr fontId="47" type="noConversion"/>
  </si>
  <si>
    <t>Pol 3</t>
    <phoneticPr fontId="36" type="noConversion"/>
  </si>
  <si>
    <t>STK für Steuerung, Meldung, Motor, Heizung</t>
  </si>
  <si>
    <t>Rohr 1 Halter 1</t>
    <phoneticPr fontId="47" type="noConversion"/>
  </si>
  <si>
    <t>z.B. HS-Durchführungen -WB1-1 •• 4</t>
    <phoneticPr fontId="47" type="noConversion"/>
  </si>
  <si>
    <t>Gießharzdurchführung</t>
  </si>
  <si>
    <t>Befestigung</t>
    <phoneticPr fontId="36" type="noConversion"/>
  </si>
  <si>
    <t xml:space="preserve">Hilfsschienensystem </t>
    <phoneticPr fontId="47" type="noConversion"/>
  </si>
  <si>
    <t>Bewegungsmelder oder Näherungssensoren</t>
    <phoneticPr fontId="47" type="noConversion"/>
  </si>
  <si>
    <t>Anschlussraum</t>
    <phoneticPr fontId="47" type="noConversion"/>
  </si>
  <si>
    <t>Druckentlastungsklappe 1</t>
    <phoneticPr fontId="36" type="noConversion"/>
  </si>
  <si>
    <t xml:space="preserve">  (Messfeld SS 1), kapazitive Spgsanzeige</t>
    <phoneticPr fontId="47" type="noConversion"/>
  </si>
  <si>
    <t>-J1-Q13</t>
  </si>
  <si>
    <t>zur Weiterleitung an die Abwasseranlage -X2</t>
    <phoneticPr fontId="47" type="noConversion"/>
  </si>
  <si>
    <t>-J1-Q18-UC1-3:1</t>
  </si>
  <si>
    <t>-J1-Q18-UC1-3:2</t>
  </si>
  <si>
    <t>-J1-Q18-UH1</t>
  </si>
  <si>
    <t>zur Potentialsteuerung im Abstand von 1 m um die Pfosten</t>
    <phoneticPr fontId="47" type="noConversion"/>
  </si>
  <si>
    <t>-J1-Q1:M5</t>
  </si>
  <si>
    <t>-J1-Q2:M5</t>
  </si>
  <si>
    <t>-X3-RM1:F2</t>
  </si>
  <si>
    <t>-J1-Q18:M4</t>
  </si>
  <si>
    <t>-J1-Q1-UC1-2:1</t>
  </si>
  <si>
    <r>
      <t>FAK</t>
    </r>
    <r>
      <rPr>
        <sz val="10"/>
        <color indexed="8"/>
        <rFont val="Arial"/>
        <family val="2"/>
      </rPr>
      <t xml:space="preserve"> = Feldanschlusskasten</t>
    </r>
    <phoneticPr fontId="47" type="noConversion"/>
  </si>
  <si>
    <t>Pol 2</t>
    <phoneticPr fontId="36" type="noConversion"/>
  </si>
  <si>
    <t xml:space="preserve">Einschub </t>
    <phoneticPr fontId="47" type="noConversion"/>
  </si>
  <si>
    <t xml:space="preserve">   elektrischer) Anschluss für das Leiterseil!</t>
    <phoneticPr fontId="47" type="noConversion"/>
  </si>
  <si>
    <t>Trag- / Schwingrahmen mit Schienen</t>
    <phoneticPr fontId="47" type="noConversion"/>
  </si>
  <si>
    <t>Verbindung zu -WB6-2</t>
    <phoneticPr fontId="47" type="noConversion"/>
  </si>
  <si>
    <t>Pol 3</t>
    <phoneticPr fontId="36" type="noConversion"/>
  </si>
  <si>
    <t>aus IG EVU ... , Teil1, Tab. 3 + 4</t>
    <phoneticPr fontId="47" type="noConversion"/>
  </si>
  <si>
    <t>-J1-Q9:M1</t>
  </si>
  <si>
    <t xml:space="preserve">DIN EN 61869-2, Juli 2013, Messwandler – </t>
    <phoneticPr fontId="47" type="noConversion"/>
  </si>
  <si>
    <t xml:space="preserve">          ÜSA mit Kontroll-</t>
    <phoneticPr fontId="47" type="noConversion"/>
  </si>
  <si>
    <t>B</t>
    <phoneticPr fontId="47" type="noConversion"/>
  </si>
  <si>
    <t>-J1-Q10:M2</t>
  </si>
  <si>
    <t xml:space="preserve">   wandler, Trafo-ET , kapazitive Spgsanzeige</t>
    <phoneticPr fontId="47" type="noConversion"/>
  </si>
  <si>
    <r>
      <t xml:space="preserve">Erdungsfestpunkte zu </t>
    </r>
    <r>
      <rPr>
        <b/>
        <sz val="10"/>
        <color indexed="8"/>
        <rFont val="Arial"/>
        <family val="2"/>
      </rPr>
      <t>Pol 1:1 •• 3:2</t>
    </r>
    <phoneticPr fontId="47" type="noConversion"/>
  </si>
  <si>
    <t>-J1-Q10-UC1-3</t>
  </si>
  <si>
    <t>-J1-Q10-UC1-3:1</t>
  </si>
  <si>
    <t>-A1-WG3-1:2 •• 24:2</t>
  </si>
  <si>
    <t>PT</t>
    <phoneticPr fontId="47" type="noConversion"/>
  </si>
  <si>
    <t>Kabelkanal</t>
  </si>
  <si>
    <t>Erdungsschalter</t>
    <phoneticPr fontId="47" type="noConversion"/>
  </si>
  <si>
    <t>Klartextbezeichnungen</t>
    <phoneticPr fontId="47" type="noConversion"/>
  </si>
  <si>
    <t>-X3</t>
  </si>
  <si>
    <t>-X1-WP1</t>
  </si>
  <si>
    <t>Befestigung an DE-Klappe 1</t>
    <phoneticPr fontId="36" type="noConversion"/>
  </si>
  <si>
    <t>Zaunanlage</t>
    <phoneticPr fontId="47" type="noConversion"/>
  </si>
  <si>
    <t xml:space="preserve">                → Feldseite der SST-Pole</t>
    <phoneticPr fontId="47" type="noConversion"/>
  </si>
  <si>
    <t>Rahmenbefestigung</t>
    <phoneticPr fontId="47" type="noConversion"/>
  </si>
  <si>
    <t>-J1-Q9:M4</t>
  </si>
  <si>
    <t>-J1-Q9:M5</t>
  </si>
  <si>
    <t>-J1-Q9:M2</t>
  </si>
  <si>
    <t>-J1-Q9:M3</t>
  </si>
  <si>
    <t>-J1-RS1 •• 18</t>
  </si>
  <si>
    <t>.) Detaildarstellung einer Kontrollfunkenstrecke</t>
    <phoneticPr fontId="47" type="noConversion"/>
  </si>
  <si>
    <t>-J1-Q1-UC1-1:2</t>
  </si>
  <si>
    <t>-J1-Q9-UC1-2:2</t>
  </si>
  <si>
    <t>-J1-Q1-UC1-1:1</t>
  </si>
  <si>
    <t xml:space="preserve">   ÜSA definiert und deshalb hier nicht dargestellt</t>
    <phoneticPr fontId="47" type="noConversion"/>
  </si>
  <si>
    <r>
      <t>Lageplan</t>
    </r>
    <r>
      <rPr>
        <sz val="10"/>
        <color indexed="12"/>
        <rFont val="Arial"/>
      </rPr>
      <t xml:space="preserve"> siehe unten im „Feldbeseilung Abschnitt 2"</t>
    </r>
    <phoneticPr fontId="47" type="noConversion"/>
  </si>
  <si>
    <t>-X1-WP6</t>
  </si>
  <si>
    <t>Hier nicht dargestellt:</t>
    <phoneticPr fontId="47" type="noConversion"/>
  </si>
  <si>
    <t>XE22</t>
    <phoneticPr fontId="47" type="noConversion"/>
  </si>
  <si>
    <t>D</t>
    <phoneticPr fontId="47" type="noConversion"/>
  </si>
  <si>
    <t>.) Detaildarstellung Klemmenleiste und Lieferumfang des dargestellten Leistungsschalters</t>
    <phoneticPr fontId="47" type="noConversion"/>
  </si>
  <si>
    <t>Phasenfestpunkt</t>
    <phoneticPr fontId="47" type="noConversion"/>
  </si>
  <si>
    <t>mit Einfachsammelschiene, Leistungsschalter, Strom- / Spannungswandler und Hilfsschiene für Kabelabgänge</t>
    <phoneticPr fontId="47" type="noConversion"/>
  </si>
  <si>
    <t>-J1-Q12</t>
  </si>
  <si>
    <t>Weg zum Warteneingang-Batterieraum</t>
    <phoneticPr fontId="47" type="noConversion"/>
  </si>
  <si>
    <t>-J1-Q8</t>
  </si>
  <si>
    <t>Türkamera (optional)</t>
    <phoneticPr fontId="47" type="noConversion"/>
  </si>
  <si>
    <r>
      <t xml:space="preserve">Anschluss :1 ist für die Verbindung zur </t>
    </r>
    <r>
      <rPr>
        <b/>
        <sz val="10"/>
        <color indexed="8"/>
        <rFont val="Arial"/>
        <family val="2"/>
      </rPr>
      <t>SS 2</t>
    </r>
    <phoneticPr fontId="47" type="noConversion"/>
  </si>
  <si>
    <t>ST</t>
    <phoneticPr fontId="47" type="noConversion"/>
  </si>
  <si>
    <t>Erder-Antriebsgestänge</t>
    <phoneticPr fontId="47" type="noConversion"/>
  </si>
  <si>
    <t>-J1-Q18-UC1-2:1</t>
  </si>
  <si>
    <t>-J1-Q18-UC1-2:2</t>
  </si>
  <si>
    <r>
      <t>Schaltfeld 14</t>
    </r>
    <r>
      <rPr>
        <sz val="10"/>
        <color indexed="8"/>
        <rFont val="Arial"/>
        <family val="2"/>
      </rPr>
      <t xml:space="preserve"> (wie -Q2)</t>
    </r>
    <phoneticPr fontId="47" type="noConversion"/>
  </si>
  <si>
    <r>
      <t>Schaltfeld 13</t>
    </r>
    <r>
      <rPr>
        <sz val="10"/>
        <color indexed="8"/>
        <rFont val="Arial"/>
        <family val="2"/>
      </rPr>
      <t xml:space="preserve"> (wie -Q2)</t>
    </r>
    <phoneticPr fontId="47" type="noConversion"/>
  </si>
  <si>
    <t>für Steuerkabelanschluss</t>
    <phoneticPr fontId="47" type="noConversion"/>
  </si>
  <si>
    <t>-J1-UA1:M1 •• 18</t>
    <phoneticPr fontId="47" type="noConversion"/>
  </si>
  <si>
    <t>-J1-Q3:M5</t>
  </si>
  <si>
    <t>Druckentlastungskanal 1</t>
    <phoneticPr fontId="36" type="noConversion"/>
  </si>
  <si>
    <t>Steuer- und Sekundärtechnikkabel (STK)</t>
    <phoneticPr fontId="47" type="noConversion"/>
  </si>
  <si>
    <t>Lichtbogenleitblech (oberhalb von D)</t>
    <phoneticPr fontId="47" type="noConversion"/>
  </si>
  <si>
    <t>-J1-Q3-UC1-1:2</t>
  </si>
  <si>
    <t>-J1-Q3-UC1-2</t>
  </si>
  <si>
    <t>-J1-Q3-UH1</t>
  </si>
  <si>
    <t>Anschluss :M52 für Verschraubung an der Klappe 2</t>
    <phoneticPr fontId="36" type="noConversion"/>
  </si>
  <si>
    <t>#</t>
    <phoneticPr fontId="47" type="noConversion"/>
  </si>
  <si>
    <t>-J1-Q3-UC1-1</t>
  </si>
  <si>
    <t>-J1-Q3-UC1-2:1</t>
  </si>
  <si>
    <t xml:space="preserve">   Leitungserdungstrenner, kapazitive Spgsanzeige</t>
    <phoneticPr fontId="47" type="noConversion"/>
  </si>
  <si>
    <t>-J1-RS1:M1 •• 18</t>
    <phoneticPr fontId="47" type="noConversion"/>
  </si>
  <si>
    <t>-J1-WA1-2:M1 •• 9</t>
    <phoneticPr fontId="47" type="noConversion"/>
  </si>
  <si>
    <t>Blitzschutzstange 1</t>
    <phoneticPr fontId="47" type="noConversion"/>
  </si>
  <si>
    <t>Ein ÜSA kat keinen Anschluss -FA1-1:2.</t>
    <phoneticPr fontId="47" type="noConversion"/>
  </si>
  <si>
    <t>Überspannungsableiter (ÜSA)</t>
    <phoneticPr fontId="47" type="noConversion"/>
  </si>
  <si>
    <t>Brücke zu -WB5 + Stützer</t>
    <phoneticPr fontId="47" type="noConversion"/>
  </si>
  <si>
    <t>SB</t>
    <phoneticPr fontId="47" type="noConversion"/>
  </si>
  <si>
    <t>Seil 1, Seilende 2</t>
  </si>
  <si>
    <t>-J1-Q9-UC1</t>
    <phoneticPr fontId="47" type="noConversion"/>
  </si>
  <si>
    <t>zum Ausblasen heißer Lichtbogengase ins Freie</t>
    <phoneticPr fontId="47" type="noConversion"/>
  </si>
  <si>
    <t>-J1-Q10-UC1-1:2</t>
  </si>
  <si>
    <t>optional</t>
    <phoneticPr fontId="47" type="noConversion"/>
  </si>
  <si>
    <t>Wasserzähler</t>
    <phoneticPr fontId="47" type="noConversion"/>
  </si>
  <si>
    <t>Schließzylinder für Netzbetreiber</t>
    <phoneticPr fontId="47" type="noConversion"/>
  </si>
  <si>
    <t xml:space="preserve">   mit dem Erdnetz der Station</t>
    <phoneticPr fontId="47" type="noConversion"/>
  </si>
  <si>
    <t>Befestigung am Druckentlastungskanal 2</t>
    <phoneticPr fontId="36" type="noConversion"/>
  </si>
  <si>
    <t>Verschraubung mit Lichtbogenleitbleche (optional)</t>
    <phoneticPr fontId="47" type="noConversion"/>
  </si>
  <si>
    <t>-J1-Q10-UC1-2:2</t>
  </si>
  <si>
    <r>
      <t xml:space="preserve">Schaltfeld 17 </t>
    </r>
    <r>
      <rPr>
        <sz val="10"/>
        <color indexed="8"/>
        <rFont val="Arial"/>
        <family val="2"/>
      </rPr>
      <t>(wie -Q2)</t>
    </r>
    <phoneticPr fontId="47" type="noConversion"/>
  </si>
  <si>
    <t>Befestigung ÜSA an MS-Stützisolatoren</t>
    <phoneticPr fontId="47" type="noConversion"/>
  </si>
  <si>
    <t>Gewindestangen</t>
    <phoneticPr fontId="47" type="noConversion"/>
  </si>
  <si>
    <t>oberhalb der Felder 1 bis 9</t>
    <phoneticPr fontId="47" type="noConversion"/>
  </si>
  <si>
    <t>Seilanschlussklemme am Gerät</t>
    <phoneticPr fontId="47" type="noConversion"/>
  </si>
  <si>
    <t>von -WB6-1</t>
    <phoneticPr fontId="47" type="noConversion"/>
  </si>
  <si>
    <t>-J1-Q18-UC1-1:1</t>
  </si>
  <si>
    <t>.) Detaildarstellung der Erdungsfestpunkte unter einem Trennschalter</t>
    <phoneticPr fontId="47" type="noConversion"/>
  </si>
  <si>
    <t xml:space="preserve">   DIN EN 61869-2 oder Produktbeschreibungen enthalten.</t>
    <phoneticPr fontId="47" type="noConversion"/>
  </si>
  <si>
    <t>Erdungsschiene</t>
    <phoneticPr fontId="47" type="noConversion"/>
  </si>
  <si>
    <t>für Sekundärtechnikkabelanschlüsse</t>
    <phoneticPr fontId="47" type="noConversion"/>
  </si>
  <si>
    <t>Sammelschienen-Rohr Abschnitt Nr.:</t>
    <phoneticPr fontId="47" type="noConversion"/>
  </si>
  <si>
    <t>XE21</t>
    <phoneticPr fontId="47" type="noConversion"/>
  </si>
  <si>
    <r>
      <t xml:space="preserve">zu "..." siehe 4. unter </t>
    </r>
    <r>
      <rPr>
        <b/>
        <sz val="10"/>
        <color indexed="10"/>
        <rFont val="Arial"/>
      </rPr>
      <t>*)</t>
    </r>
    <phoneticPr fontId="47" type="noConversion"/>
  </si>
  <si>
    <t>XE12</t>
    <phoneticPr fontId="47" type="noConversion"/>
  </si>
  <si>
    <t>verschraubt zwischen -XB1:1 und -QB1-1:2</t>
    <phoneticPr fontId="47" type="noConversion"/>
  </si>
  <si>
    <t>Hier ist die Expansionsklemme als Typical (°) dargestellt</t>
    <phoneticPr fontId="47" type="noConversion"/>
  </si>
  <si>
    <t>Entwässerungpumpe der Wanne</t>
    <phoneticPr fontId="47" type="noConversion"/>
  </si>
  <si>
    <t>-J1-UA1</t>
    <phoneticPr fontId="47" type="noConversion"/>
  </si>
  <si>
    <t>Trinkwasseranlage</t>
    <phoneticPr fontId="47" type="noConversion"/>
  </si>
  <si>
    <t xml:space="preserve">              -WB6</t>
    <phoneticPr fontId="47" type="noConversion"/>
  </si>
  <si>
    <t>Türmeldeanlage (optional)</t>
    <phoneticPr fontId="47" type="noConversion"/>
  </si>
  <si>
    <t>Querverdrahtung zu den Nachbarfeldern</t>
    <phoneticPr fontId="47" type="noConversion"/>
  </si>
  <si>
    <t>Brücke zu -WB8 + Ableiter</t>
    <phoneticPr fontId="47" type="noConversion"/>
  </si>
  <si>
    <t>Feldbeseilung Abschnitt 1</t>
    <phoneticPr fontId="36" type="noConversion"/>
  </si>
  <si>
    <t>Karten- oder Transponderleser (optional)</t>
    <phoneticPr fontId="47" type="noConversion"/>
  </si>
  <si>
    <t>Durchgangsklemme (wie T-Kl.) am Stützer</t>
    <phoneticPr fontId="47" type="noConversion"/>
  </si>
  <si>
    <t>Pol 3</t>
    <phoneticPr fontId="47" type="noConversion"/>
  </si>
  <si>
    <t>Das Leitungsabspannportal ist hier inkl. Leitungsabspann-</t>
    <phoneticPr fontId="47" type="noConversion"/>
  </si>
  <si>
    <t>.) Detaildarstellung der Anschlussleiste eines Kombiwandler</t>
    <phoneticPr fontId="47" type="noConversion"/>
  </si>
  <si>
    <t>Seil 2</t>
  </si>
  <si>
    <t>HS-Geräte, RKZ und AKZ wie in -Q1</t>
    <phoneticPr fontId="47" type="noConversion"/>
  </si>
  <si>
    <t>-J1-Q9-UH1-X1:nn</t>
  </si>
  <si>
    <t>-J1-Q3-UC1</t>
  </si>
  <si>
    <t xml:space="preserve"> Befestigung</t>
    <phoneticPr fontId="47" type="noConversion"/>
  </si>
  <si>
    <t>-J1-Q1:M2</t>
  </si>
  <si>
    <t>-J1-Q3-UC1-3</t>
  </si>
  <si>
    <t>Befestigung an Isolatorkette</t>
    <phoneticPr fontId="47" type="noConversion"/>
  </si>
  <si>
    <t>Anschluss :M51 für Verschraubung an der Klappe 1</t>
    <phoneticPr fontId="36" type="noConversion"/>
  </si>
  <si>
    <t xml:space="preserve">               funkenstrecke:</t>
    <phoneticPr fontId="47" type="noConversion"/>
  </si>
  <si>
    <t xml:space="preserve">Kontrollfunkenstrecke (optional) und Isolatoren unter dem </t>
    <phoneticPr fontId="47" type="noConversion"/>
  </si>
  <si>
    <t>PT</t>
    <phoneticPr fontId="47" type="noConversion"/>
  </si>
  <si>
    <t>Befestigung</t>
    <phoneticPr fontId="36" type="noConversion"/>
  </si>
  <si>
    <t xml:space="preserve">Befestigung </t>
    <phoneticPr fontId="36" type="noConversion"/>
  </si>
  <si>
    <t>Klartextbezeichnungen</t>
    <phoneticPr fontId="47" type="noConversion"/>
  </si>
  <si>
    <t>verschraubt zwischen -XB2:1 und -QB2-1:1</t>
    <phoneticPr fontId="47" type="noConversion"/>
  </si>
  <si>
    <t>zwischen -QB9:2 (LT/LET) und -WB1 (Freileitungsseil)</t>
    <phoneticPr fontId="47" type="noConversion"/>
  </si>
  <si>
    <t>SS-Rohr Halter 1</t>
    <phoneticPr fontId="47" type="noConversion"/>
  </si>
  <si>
    <t>Transformatoröl</t>
    <phoneticPr fontId="47" type="noConversion"/>
  </si>
  <si>
    <t>Anschluss Wasserzähler</t>
    <phoneticPr fontId="47" type="noConversion"/>
  </si>
  <si>
    <t xml:space="preserve">Schaltfeld 18 </t>
    <phoneticPr fontId="47" type="noConversion"/>
  </si>
  <si>
    <t xml:space="preserve">   hier nicht dargestellt.</t>
    <phoneticPr fontId="47" type="noConversion"/>
  </si>
  <si>
    <t>Druckentlastungsklappe 2</t>
    <phoneticPr fontId="36" type="noConversion"/>
  </si>
  <si>
    <t>-A1-WG11-1:2 •• 16:2</t>
  </si>
  <si>
    <t>Blitzschutzstange 2</t>
  </si>
  <si>
    <t>im Halter längsverschiebbar in axialer Rohrrichtung</t>
    <phoneticPr fontId="47" type="noConversion"/>
  </si>
  <si>
    <t xml:space="preserve"> </t>
    <phoneticPr fontId="47" type="noConversion"/>
  </si>
  <si>
    <t>-J1-Q9-UC1-3</t>
  </si>
  <si>
    <t>Feldbeseilung (und Rohre)</t>
    <phoneticPr fontId="47" type="noConversion"/>
  </si>
  <si>
    <t>-J1-Q1-UC1-3</t>
  </si>
  <si>
    <t>-J1-Q1-UC1-3:1</t>
  </si>
  <si>
    <t>Feldbeseilung Abschnitt 5</t>
    <phoneticPr fontId="36" type="noConversion"/>
  </si>
  <si>
    <t>-J1-Q1-UC1-3:2</t>
  </si>
  <si>
    <t>-J1-Q1-UC1-1</t>
  </si>
  <si>
    <t>-J1-Q14</t>
  </si>
  <si>
    <t xml:space="preserve">   Ölfilmdetektor erforderlich!</t>
    <phoneticPr fontId="47" type="noConversion"/>
  </si>
  <si>
    <t>Entwässerungpumpe der Wanne</t>
    <phoneticPr fontId="47" type="noConversion"/>
  </si>
  <si>
    <t>.) Detaildarstellung eines  Erdungsbolzen</t>
    <phoneticPr fontId="47" type="noConversion"/>
  </si>
  <si>
    <t>:M1 steht hier für 4 Gewindestangen im Fundament 1</t>
    <phoneticPr fontId="36" type="noConversion"/>
  </si>
  <si>
    <t>.)  verwendete Farbenfolgen:</t>
    <phoneticPr fontId="47" type="noConversion"/>
  </si>
  <si>
    <t>am Rohr 1</t>
    <phoneticPr fontId="47" type="noConversion"/>
  </si>
  <si>
    <t>Pol 1</t>
    <phoneticPr fontId="47" type="noConversion"/>
  </si>
  <si>
    <t>Phasenfestpunkt</t>
    <phoneticPr fontId="47" type="noConversion"/>
  </si>
  <si>
    <t>Seilanschlussklemme am Stützer</t>
    <phoneticPr fontId="47" type="noConversion"/>
  </si>
  <si>
    <t>.) Hinweis zum RKZ eines Infrastrukturobjektes</t>
    <phoneticPr fontId="47" type="noConversion"/>
  </si>
  <si>
    <t>Metallkapselung der energietechnischen Teile</t>
    <phoneticPr fontId="47" type="noConversion"/>
  </si>
  <si>
    <t>für Steuerkabelanschluss</t>
    <phoneticPr fontId="47" type="noConversion"/>
  </si>
  <si>
    <t>.) Detaildarstellung (Benennung) zum Halter</t>
    <phoneticPr fontId="47" type="noConversion"/>
  </si>
  <si>
    <t>Anschlag-/ Umlenköse</t>
  </si>
  <si>
    <t>-J1-Q1-UA1</t>
    <phoneticPr fontId="47" type="noConversion"/>
  </si>
  <si>
    <t>STK für Steuerung, Meldung</t>
  </si>
  <si>
    <t>Feldbeseilung Abschnitt 9</t>
    <phoneticPr fontId="47" type="noConversion"/>
  </si>
  <si>
    <t>vor / an dem HS-Anschluss Ableiter -FA1-1:1 angeschraubt</t>
    <phoneticPr fontId="47" type="noConversion"/>
  </si>
  <si>
    <t>HS-T-Klemme am Rohr</t>
    <phoneticPr fontId="47" type="noConversion"/>
  </si>
  <si>
    <t>110 kV z.B. für Trafofundament</t>
    <phoneticPr fontId="47" type="noConversion"/>
  </si>
  <si>
    <t>Niederspannungsraum für Schutz + Steuerung</t>
    <phoneticPr fontId="47" type="noConversion"/>
  </si>
  <si>
    <t>Abzweigklemme</t>
    <phoneticPr fontId="47" type="noConversion"/>
  </si>
  <si>
    <r>
      <t xml:space="preserve">   isolatorketten als </t>
    </r>
    <r>
      <rPr>
        <u/>
        <sz val="10"/>
        <color indexed="12"/>
        <rFont val="Arial"/>
      </rPr>
      <t>ein Produkt</t>
    </r>
    <r>
      <rPr>
        <sz val="10"/>
        <color indexed="12"/>
        <rFont val="Arial"/>
      </rPr>
      <t xml:space="preserve"> dargestellt! Auch das Ende </t>
    </r>
    <phoneticPr fontId="47" type="noConversion"/>
  </si>
  <si>
    <t>ggf. weitere Darstellung der Unterstruktur</t>
    <phoneticPr fontId="47" type="noConversion"/>
  </si>
  <si>
    <r>
      <t xml:space="preserve">Blatt </t>
    </r>
    <r>
      <rPr>
        <b/>
        <i/>
        <sz val="10"/>
        <color indexed="12"/>
        <rFont val="Arial"/>
      </rPr>
      <t>Detail</t>
    </r>
    <phoneticPr fontId="47" type="noConversion"/>
  </si>
  <si>
    <t>!!</t>
    <phoneticPr fontId="47" type="noConversion"/>
  </si>
  <si>
    <t>Anschlusskennzeichen</t>
    <phoneticPr fontId="47" type="noConversion"/>
  </si>
  <si>
    <t>verschraubt zwischen -XB2:1 und -QB2-1:2</t>
    <phoneticPr fontId="47" type="noConversion"/>
  </si>
  <si>
    <t xml:space="preserve">   abflusslose Wanne erfüllt die drei Hauptfunktionen:</t>
    <phoneticPr fontId="47" type="noConversion"/>
  </si>
  <si>
    <t>Ölprobenentnahme oben</t>
    <phoneticPr fontId="47" type="noConversion"/>
  </si>
  <si>
    <t>-J1-Q10:M3</t>
  </si>
  <si>
    <t>-J1-Q10:M4</t>
  </si>
  <si>
    <t>-J1-Q10:M5</t>
  </si>
  <si>
    <r>
      <t xml:space="preserve">Anschluss :1 ist für die Verbindung zur </t>
    </r>
    <r>
      <rPr>
        <b/>
        <sz val="10"/>
        <color indexed="8"/>
        <rFont val="Arial"/>
        <family val="2"/>
      </rPr>
      <t>SS 2</t>
    </r>
    <phoneticPr fontId="47" type="noConversion"/>
  </si>
  <si>
    <t xml:space="preserve"> Befestigung für SSET Pol 1</t>
    <phoneticPr fontId="47" type="noConversion"/>
  </si>
  <si>
    <t>zw. -FA1:1 (ÜSA) und Stützer (Pol 1+2) / Trafo (Pol 3)</t>
    <phoneticPr fontId="47" type="noConversion"/>
  </si>
  <si>
    <t xml:space="preserve">Umfassung Rohr </t>
    <phoneticPr fontId="47" type="noConversion"/>
  </si>
  <si>
    <t xml:space="preserve">   u.a. wegen eigenständige Steuerung und LET- Antrieb!</t>
    <phoneticPr fontId="47" type="noConversion"/>
  </si>
  <si>
    <t>Oben dargestellte Sequenz wird nachfolgend abgekürzt mit:</t>
    <phoneticPr fontId="47" type="noConversion"/>
  </si>
  <si>
    <t>Pol 2</t>
    <phoneticPr fontId="36" type="noConversion"/>
  </si>
  <si>
    <t>Die Rohre sind mit Anschlüsse dargestellt!!</t>
    <phoneticPr fontId="47" type="noConversion"/>
  </si>
  <si>
    <t>-A1-WG1-1:2 •• 16:2</t>
  </si>
  <si>
    <t>Geräteanschluss</t>
    <phoneticPr fontId="47" type="noConversion"/>
  </si>
  <si>
    <t>Befestigung zum Querriegel</t>
    <phoneticPr fontId="36" type="noConversion"/>
  </si>
  <si>
    <t xml:space="preserve">   elektrischer) Anschluss für das Rohr!</t>
    <phoneticPr fontId="47" type="noConversion"/>
  </si>
  <si>
    <t xml:space="preserve">                • Befestigung an den LT-Polen</t>
    <phoneticPr fontId="47" type="noConversion"/>
  </si>
  <si>
    <t xml:space="preserve">Detailvariante  </t>
    <phoneticPr fontId="47" type="noConversion"/>
  </si>
  <si>
    <t>STK zu -Q9; Querverdrahtung zum Nachbarfeld</t>
    <phoneticPr fontId="47" type="noConversion"/>
  </si>
  <si>
    <t>Anschlag-/ Umlenköse</t>
    <phoneticPr fontId="47" type="noConversion"/>
  </si>
  <si>
    <t>Verschraubung mit Nachbarfeld rechts</t>
    <phoneticPr fontId="47" type="noConversion"/>
  </si>
  <si>
    <t xml:space="preserve">          -WB5</t>
    <phoneticPr fontId="47" type="noConversion"/>
  </si>
  <si>
    <t>Anschluss :M1 für Verschraubung an der Außenwand</t>
    <phoneticPr fontId="36" type="noConversion"/>
  </si>
  <si>
    <t>-J1-WA1-3:M1 •• 9</t>
    <phoneticPr fontId="47" type="noConversion"/>
  </si>
  <si>
    <t>PT</t>
    <phoneticPr fontId="47" type="noConversion"/>
  </si>
  <si>
    <t>Das Leitungsabspannportal ist hier inkl. Leitungsabspann-</t>
    <phoneticPr fontId="47" type="noConversion"/>
  </si>
  <si>
    <t xml:space="preserve">                → Leitungsseite der LT-Pole</t>
    <phoneticPr fontId="36" type="noConversion"/>
  </si>
  <si>
    <t xml:space="preserve">               den  Abschnitten -WB5 und -WB8 gespannt!</t>
    <phoneticPr fontId="47" type="noConversion"/>
  </si>
  <si>
    <r>
      <t>HS-Geräte</t>
    </r>
    <r>
      <rPr>
        <sz val="10"/>
        <color indexed="12"/>
        <rFont val="Arial"/>
      </rPr>
      <t xml:space="preserve"> sind in dieser Struktur eigenstädige Produkte.</t>
    </r>
    <phoneticPr fontId="47" type="noConversion"/>
  </si>
  <si>
    <t>ST</t>
    <phoneticPr fontId="47" type="noConversion"/>
  </si>
  <si>
    <t xml:space="preserve">   81346-1, Kap. 7, Regel 19 verwendet.</t>
    <phoneticPr fontId="47" type="noConversion"/>
  </si>
  <si>
    <t>Befestigung</t>
    <phoneticPr fontId="36" type="noConversion"/>
  </si>
  <si>
    <t>STK für Wandlerspannung</t>
  </si>
  <si>
    <t>ST</t>
    <phoneticPr fontId="47" type="noConversion"/>
  </si>
  <si>
    <t>zwischen -WB5 und -WB6 nur für die Pole 2+3</t>
    <phoneticPr fontId="47" type="noConversion"/>
  </si>
  <si>
    <t xml:space="preserve">   u.a. wegen eigenständige Steuerung und SSET- Antrieb!</t>
    <phoneticPr fontId="47" type="noConversion"/>
  </si>
  <si>
    <t>Querriegel</t>
    <phoneticPr fontId="47" type="noConversion"/>
  </si>
  <si>
    <t>aus 81346-2, Tab. 4 (Infrastrukturobjekte, Elek. EV)</t>
    <phoneticPr fontId="47" type="noConversion"/>
  </si>
  <si>
    <t>für Rohre</t>
    <phoneticPr fontId="47" type="noConversion"/>
  </si>
  <si>
    <t>Transformatorkessel (mit Aktivteile und Öl)</t>
    <phoneticPr fontId="47" type="noConversion"/>
  </si>
  <si>
    <t xml:space="preserve">              "            "           "          rechts</t>
    <phoneticPr fontId="47" type="noConversion"/>
  </si>
  <si>
    <t>Transformatorgehäuse</t>
    <phoneticPr fontId="47" type="noConversion"/>
  </si>
  <si>
    <t>Transporteinrichtungen</t>
    <phoneticPr fontId="47" type="noConversion"/>
  </si>
  <si>
    <t>Erdungsfestpunkte zum Sternpunktableiter</t>
    <phoneticPr fontId="47" type="noConversion"/>
  </si>
  <si>
    <t>Seilanschluss -WB6</t>
    <phoneticPr fontId="47" type="noConversion"/>
  </si>
  <si>
    <t>optional</t>
    <phoneticPr fontId="47" type="noConversion"/>
  </si>
  <si>
    <t>Kurzvariante</t>
    <phoneticPr fontId="47" type="noConversion"/>
  </si>
  <si>
    <t>SSET nicht als Bestandteil vom Produkt SST dargestellt,</t>
    <phoneticPr fontId="47" type="noConversion"/>
  </si>
  <si>
    <t>XE32</t>
    <phoneticPr fontId="47" type="noConversion"/>
  </si>
  <si>
    <t xml:space="preserve">   -WB8</t>
    <phoneticPr fontId="47" type="noConversion"/>
  </si>
  <si>
    <t>Feldberohrung Abschnitt 3</t>
    <phoneticPr fontId="36" type="noConversion"/>
  </si>
  <si>
    <t>Phasenfestpunkt</t>
    <phoneticPr fontId="47" type="noConversion"/>
  </si>
  <si>
    <t>110 kV z.B. für SST</t>
    <phoneticPr fontId="47" type="noConversion"/>
  </si>
  <si>
    <t xml:space="preserve"> für Sekundärtechnikkabelanschluss</t>
    <phoneticPr fontId="47" type="noConversion"/>
  </si>
  <si>
    <t>Befestigung</t>
    <phoneticPr fontId="36" type="noConversion"/>
  </si>
  <si>
    <t>Befestigung Blitzschutzstange 1</t>
    <phoneticPr fontId="47" type="noConversion"/>
  </si>
  <si>
    <t>!</t>
    <phoneticPr fontId="47" type="noConversion"/>
  </si>
  <si>
    <r>
      <t>Kabel zum Feldanschlusskasten</t>
    </r>
    <r>
      <rPr>
        <sz val="10"/>
        <color indexed="8"/>
        <rFont val="Arial"/>
        <family val="2"/>
      </rPr>
      <t xml:space="preserve"> - Spannung</t>
    </r>
    <phoneticPr fontId="47" type="noConversion"/>
  </si>
  <si>
    <t>Seil 2, Seilende 1</t>
    <phoneticPr fontId="47" type="noConversion"/>
  </si>
  <si>
    <t>#</t>
    <phoneticPr fontId="47" type="noConversion"/>
  </si>
  <si>
    <t xml:space="preserve">   des Freileitungsseils mit der Abzweigklemme wird hier</t>
    <phoneticPr fontId="47" type="noConversion"/>
  </si>
  <si>
    <t>Tragkonstruktion als T-Stütze</t>
    <phoneticPr fontId="47" type="noConversion"/>
  </si>
  <si>
    <t>für Steuerkabelanschluss</t>
    <phoneticPr fontId="47" type="noConversion"/>
  </si>
  <si>
    <t>#</t>
    <phoneticPr fontId="47" type="noConversion"/>
  </si>
  <si>
    <t>Pol 3</t>
    <phoneticPr fontId="36" type="noConversion"/>
  </si>
  <si>
    <t>-J1-WA2-3:M1 •• 9</t>
    <phoneticPr fontId="47" type="noConversion"/>
  </si>
  <si>
    <t>oberhalb der Felder 10 bis 18</t>
    <phoneticPr fontId="47" type="noConversion"/>
  </si>
  <si>
    <t>Rohr 1</t>
    <phoneticPr fontId="47" type="noConversion"/>
  </si>
  <si>
    <t>Abzeigklemme an Querverseilung</t>
    <phoneticPr fontId="47" type="noConversion"/>
  </si>
  <si>
    <t>Rohre inkl. Dämpfungsseile und Endkappen</t>
    <phoneticPr fontId="47" type="noConversion"/>
  </si>
  <si>
    <t>ST</t>
    <phoneticPr fontId="47" type="noConversion"/>
  </si>
  <si>
    <t>Zugöse Ø 100 für Längs-, Quer- u. Kreisfahrt</t>
    <phoneticPr fontId="47" type="noConversion"/>
  </si>
  <si>
    <t>-A1-WG4-1:2 •• 4:2</t>
  </si>
  <si>
    <t>Seilanschluss</t>
    <phoneticPr fontId="47" type="noConversion"/>
  </si>
  <si>
    <t>Feldbeseilung Abschnitt 8</t>
  </si>
  <si>
    <t>Seil 1, Seilende 1</t>
    <phoneticPr fontId="47" type="noConversion"/>
  </si>
  <si>
    <t>• • •</t>
    <phoneticPr fontId="47" type="noConversion"/>
  </si>
  <si>
    <t>kann alternativ auch dem Feld zugeordnet werden</t>
  </si>
  <si>
    <t>Pol 1</t>
    <phoneticPr fontId="47" type="noConversion"/>
  </si>
  <si>
    <t>Befestigung Geräteseite LT-Pol 1</t>
    <phoneticPr fontId="36" type="noConversion"/>
  </si>
  <si>
    <t>Pol 1</t>
    <phoneticPr fontId="36" type="noConversion"/>
  </si>
  <si>
    <t>STK für Heizung</t>
    <phoneticPr fontId="47" type="noConversion"/>
  </si>
  <si>
    <t>#</t>
    <phoneticPr fontId="47" type="noConversion"/>
  </si>
  <si>
    <t>Pol 2</t>
    <phoneticPr fontId="47" type="noConversion"/>
  </si>
  <si>
    <t>hier keine Detaildarstellung der Pritschen etc.</t>
    <phoneticPr fontId="47" type="noConversion"/>
  </si>
  <si>
    <t>-J1-Q10-UC1-1</t>
    <phoneticPr fontId="47" type="noConversion"/>
  </si>
  <si>
    <t>Befestigung</t>
    <phoneticPr fontId="36" type="noConversion"/>
  </si>
  <si>
    <t>Erdungsbolzen</t>
    <phoneticPr fontId="36" type="noConversion"/>
  </si>
  <si>
    <t>Pol 2</t>
    <phoneticPr fontId="36" type="noConversion"/>
  </si>
  <si>
    <t>110 kV Schaltanlage 1</t>
    <phoneticPr fontId="36" type="noConversion"/>
  </si>
  <si>
    <t>Kabelableitmodul unterspannungsseitig</t>
    <phoneticPr fontId="47" type="noConversion"/>
  </si>
  <si>
    <t>Schraubverbindung</t>
    <phoneticPr fontId="36" type="noConversion"/>
  </si>
  <si>
    <t>#</t>
    <phoneticPr fontId="47" type="noConversion"/>
  </si>
  <si>
    <t>am HS-Anschluss Ableiter unter der Seilanschlussklemme</t>
    <phoneticPr fontId="47" type="noConversion"/>
  </si>
  <si>
    <t>aus 81346-2, Tab. 2 (Unterklassen zu Tab. 1 ...)</t>
    <phoneticPr fontId="47" type="noConversion"/>
  </si>
  <si>
    <t>Trafostandbeseilung / -verkabelung</t>
    <phoneticPr fontId="36" type="noConversion"/>
  </si>
  <si>
    <t>#</t>
    <phoneticPr fontId="47" type="noConversion"/>
  </si>
  <si>
    <t>#</t>
    <phoneticPr fontId="47" type="noConversion"/>
  </si>
  <si>
    <r>
      <t>Schaltfeld 1</t>
    </r>
    <r>
      <rPr>
        <sz val="10"/>
        <color indexed="8"/>
        <rFont val="Arial"/>
        <family val="2"/>
      </rPr>
      <t xml:space="preserve"> (Abzweigfeld)</t>
    </r>
    <phoneticPr fontId="47" type="noConversion"/>
  </si>
  <si>
    <t>-J1-WM2:M10 •• 18</t>
    <phoneticPr fontId="47" type="noConversion"/>
  </si>
  <si>
    <t>STK für Wandlerstrom für Messung</t>
  </si>
  <si>
    <t>-J1-Q3-UC1-3:1</t>
  </si>
  <si>
    <t>Erdnetzanschluss</t>
    <phoneticPr fontId="36" type="noConversion"/>
  </si>
  <si>
    <t>Befestigung Erdungsfestpunkt XE11 •• 32</t>
    <phoneticPr fontId="47" type="noConversion"/>
  </si>
  <si>
    <t>Kombiwandlergruppe (Strom- und Spannungswandler)</t>
    <phoneticPr fontId="47" type="noConversion"/>
  </si>
  <si>
    <t>#</t>
    <phoneticPr fontId="47" type="noConversion"/>
  </si>
  <si>
    <t>am HS-Anschluss Ableiter unter der Seilanschlussklemme</t>
    <phoneticPr fontId="47" type="noConversion"/>
  </si>
  <si>
    <t>Sonderbauform: LT mit primärseitig angebautem LET</t>
    <phoneticPr fontId="47" type="noConversion"/>
  </si>
  <si>
    <t>-WB ist ein RKZ, vgl. DIN EN 81346-1, Kap. 6.2.1</t>
    <phoneticPr fontId="47" type="noConversion"/>
  </si>
  <si>
    <t>Feldbeseilung Abschnitt 7</t>
  </si>
  <si>
    <t>Pol 3</t>
    <phoneticPr fontId="36" type="noConversion"/>
  </si>
  <si>
    <t>Anhängestelle Ø 120 für kompletten Trafo</t>
    <phoneticPr fontId="47" type="noConversion"/>
  </si>
  <si>
    <t>Phasenfestpunkt</t>
    <phoneticPr fontId="47" type="noConversion"/>
  </si>
  <si>
    <t>-J1-Q1-UC1-2:2</t>
  </si>
  <si>
    <t>-J1-Q3:M1</t>
  </si>
  <si>
    <t>-J1-Q9-UA1</t>
  </si>
  <si>
    <t>LS-Feldseil-Anschlusspunkt</t>
    <phoneticPr fontId="47" type="noConversion"/>
  </si>
  <si>
    <t>•••</t>
    <phoneticPr fontId="47" type="noConversion"/>
  </si>
  <si>
    <t>Feld-seitig (QB1-n:2) mit festmontierte Erdungshülse</t>
    <phoneticPr fontId="47" type="noConversion"/>
  </si>
  <si>
    <t xml:space="preserve"> Strombrücke am Sammelschienenrohr 2</t>
  </si>
  <si>
    <t>#</t>
    <phoneticPr fontId="47" type="noConversion"/>
  </si>
  <si>
    <t>-A1-WG12-1:2 •• 16:2</t>
  </si>
  <si>
    <t>Befestigung Fundamentseite 1</t>
    <phoneticPr fontId="36" type="noConversion"/>
  </si>
  <si>
    <t>Überspannungsableiter (ÜSA)</t>
    <phoneticPr fontId="47" type="noConversion"/>
  </si>
  <si>
    <t>Befestigung am Stützer</t>
    <phoneticPr fontId="47" type="noConversion"/>
  </si>
  <si>
    <t>bestehend aus Schienen und Pritschen</t>
    <phoneticPr fontId="47" type="noConversion"/>
  </si>
  <si>
    <t>#</t>
    <phoneticPr fontId="47" type="noConversion"/>
  </si>
  <si>
    <t>Feldbeseilung Abschnitt 5</t>
    <phoneticPr fontId="36" type="noConversion"/>
  </si>
  <si>
    <t>Phasenfestpunkt</t>
  </si>
  <si>
    <t>optional</t>
    <phoneticPr fontId="47" type="noConversion"/>
  </si>
  <si>
    <t>Feldbeseilung Abschnitt 1</t>
    <phoneticPr fontId="36" type="noConversion"/>
  </si>
  <si>
    <t>Zwangsführung für mobile Staberder</t>
    <phoneticPr fontId="47" type="noConversion"/>
  </si>
  <si>
    <t>Sternpunkterder oberspannungsseitig</t>
  </si>
  <si>
    <t>Befestigung  Gerüstseite</t>
    <phoneticPr fontId="47" type="noConversion"/>
  </si>
  <si>
    <t>Pol 1</t>
    <phoneticPr fontId="36" type="noConversion"/>
  </si>
  <si>
    <t>Erdungsbolzen</t>
    <phoneticPr fontId="36" type="noConversion"/>
  </si>
  <si>
    <t xml:space="preserve">Quelle: siehe </t>
    <phoneticPr fontId="47" type="noConversion"/>
  </si>
  <si>
    <r>
      <t xml:space="preserve">allgemeine </t>
    </r>
    <r>
      <rPr>
        <b/>
        <sz val="10"/>
        <color indexed="8"/>
        <rFont val="Arial"/>
        <family val="2"/>
      </rPr>
      <t>Begriffsdefinitionen</t>
    </r>
    <r>
      <rPr>
        <sz val="10"/>
        <color indexed="8"/>
        <rFont val="Arial"/>
        <family val="2"/>
      </rPr>
      <t xml:space="preserve"> siehe: </t>
    </r>
    <phoneticPr fontId="47" type="noConversion"/>
  </si>
  <si>
    <t>Befestigung Tragstiel 1</t>
    <phoneticPr fontId="47" type="noConversion"/>
  </si>
  <si>
    <t>#</t>
    <phoneticPr fontId="47" type="noConversion"/>
  </si>
  <si>
    <t>Seilanschlussklemme am Gerät</t>
    <phoneticPr fontId="47" type="noConversion"/>
  </si>
  <si>
    <t>Seil 1</t>
    <phoneticPr fontId="36" type="noConversion"/>
  </si>
  <si>
    <t>MS-Stützisolator (4 Stück)</t>
    <phoneticPr fontId="47" type="noConversion"/>
  </si>
  <si>
    <t>Station: Tüssen</t>
    <phoneticPr fontId="47" type="noConversion"/>
  </si>
  <si>
    <t>Erdnetzanschluss</t>
    <phoneticPr fontId="36" type="noConversion"/>
  </si>
  <si>
    <t>zwischen -QB1 / SST 1a</t>
    <phoneticPr fontId="47" type="noConversion"/>
  </si>
  <si>
    <t>Tragkonstruktion Trennertisch zu -QB1</t>
    <phoneticPr fontId="36" type="noConversion"/>
  </si>
  <si>
    <t>Tragstiel 1</t>
    <phoneticPr fontId="47" type="noConversion"/>
  </si>
  <si>
    <t>Abzweigklemme</t>
    <phoneticPr fontId="47" type="noConversion"/>
  </si>
  <si>
    <t>Befestigung</t>
    <phoneticPr fontId="47" type="noConversion"/>
  </si>
  <si>
    <t>zwischen -QA1:2 (LS) und -FA1:1 (ÜSA)</t>
    <phoneticPr fontId="47" type="noConversion"/>
  </si>
  <si>
    <t>Ausschnitt aus der Feldbeseilung: Der Phasenfestpunkt als Gegenstück zum Erdungsfestpunkt</t>
    <phoneticPr fontId="47" type="noConversion"/>
  </si>
  <si>
    <t>zwischen -WB7 (Feldbeseilung) und -FA1:1 (ÜSA)</t>
    <phoneticPr fontId="47" type="noConversion"/>
  </si>
  <si>
    <t>Seil 2</t>
    <phoneticPr fontId="36" type="noConversion"/>
  </si>
  <si>
    <t>Brücke zwischen -WB6 und -WB8</t>
    <phoneticPr fontId="47" type="noConversion"/>
  </si>
  <si>
    <t>Stützeranschluss</t>
    <phoneticPr fontId="47" type="noConversion"/>
  </si>
  <si>
    <t>Seil 2, Seilende 2</t>
  </si>
  <si>
    <t>Krallen (-UR) für Rollenfixierung</t>
    <phoneticPr fontId="47" type="noConversion"/>
  </si>
  <si>
    <t>optional</t>
    <phoneticPr fontId="47" type="noConversion"/>
  </si>
  <si>
    <t>Tragstiel 2</t>
  </si>
  <si>
    <t>-T2</t>
  </si>
  <si>
    <t>Befestigung Geräteseite Pol 1</t>
    <phoneticPr fontId="36" type="noConversion"/>
  </si>
  <si>
    <t>Befestigung</t>
    <phoneticPr fontId="36" type="noConversion"/>
  </si>
  <si>
    <t>Pol 1, Stützer Trafo Anschlussschienen</t>
    <phoneticPr fontId="47" type="noConversion"/>
  </si>
  <si>
    <t>feuerhemmende und begehbare Abdeckung der Wanne</t>
    <phoneticPr fontId="47" type="noConversion"/>
  </si>
  <si>
    <t>Trafostandbeseilung / -verkabelung</t>
    <phoneticPr fontId="36" type="noConversion"/>
  </si>
  <si>
    <t>Zwangsführung für einen mobilen Staberder</t>
    <phoneticPr fontId="47" type="noConversion"/>
  </si>
  <si>
    <t>PT</t>
    <phoneticPr fontId="47" type="noConversion"/>
  </si>
  <si>
    <t>Vogelschutzabdeckung der Stromschienen</t>
    <phoneticPr fontId="47" type="noConversion"/>
  </si>
  <si>
    <t>Befestigung Sekundärtechnikkabel</t>
    <phoneticPr fontId="47" type="noConversion"/>
  </si>
  <si>
    <t>Tragstiel 3</t>
  </si>
  <si>
    <t>US-Anschluss U2</t>
  </si>
  <si>
    <t>Sternpunktableiter oberspannungsseitig</t>
    <phoneticPr fontId="47" type="noConversion"/>
  </si>
  <si>
    <t>zur 25 kV Schaltanlage</t>
    <phoneticPr fontId="47" type="noConversion"/>
  </si>
  <si>
    <t>DIN EN 81346-1, Kap. 6.1: kein RKZ des obersten Knoten</t>
    <phoneticPr fontId="47" type="noConversion"/>
  </si>
  <si>
    <t>Kontrollfunkenstrecke</t>
    <phoneticPr fontId="47" type="noConversion"/>
  </si>
  <si>
    <t xml:space="preserve">Füllstandsgrenzschalter </t>
    <phoneticPr fontId="47" type="noConversion"/>
  </si>
  <si>
    <t>NYCY 16x2,5</t>
    <phoneticPr fontId="47" type="noConversion"/>
  </si>
  <si>
    <t xml:space="preserve">                             12                            23                    </t>
    <phoneticPr fontId="47" type="noConversion"/>
  </si>
  <si>
    <t xml:space="preserve">Pol 1, Stützisolator </t>
    <phoneticPr fontId="47" type="noConversion"/>
  </si>
  <si>
    <t>Ölprobenentnahme unten</t>
    <phoneticPr fontId="47" type="noConversion"/>
  </si>
  <si>
    <t>Tragstiel 2</t>
    <phoneticPr fontId="47" type="noConversion"/>
  </si>
  <si>
    <t>Befestigung Erdungsschalter</t>
    <phoneticPr fontId="47" type="noConversion"/>
  </si>
  <si>
    <t>Pol 3</t>
  </si>
  <si>
    <t>HS-T-Klemme an der SS</t>
    <phoneticPr fontId="47" type="noConversion"/>
  </si>
  <si>
    <t>Tragstiel 4</t>
  </si>
  <si>
    <t>temporär zur zwangsgeführten Erdungsvorrichtung</t>
  </si>
  <si>
    <t>Schaltfeld 129 (Leitungsfeld)</t>
    <phoneticPr fontId="36" type="noConversion"/>
  </si>
  <si>
    <t>zwischen -QA1:2 (LS) und -BZ1:1 (WDL)</t>
    <phoneticPr fontId="47" type="noConversion"/>
  </si>
  <si>
    <t>(hersteller- oder betreiberspezifisch)</t>
    <phoneticPr fontId="47" type="noConversion"/>
  </si>
  <si>
    <t>Erdungsfestpunkt zu Pol 2:2</t>
  </si>
  <si>
    <t>Feldbeseilung</t>
    <phoneticPr fontId="47" type="noConversion"/>
  </si>
  <si>
    <t>Befestigung 25 kV Energiekabel</t>
    <phoneticPr fontId="47" type="noConversion"/>
  </si>
  <si>
    <t>Pol 2</t>
    <phoneticPr fontId="47" type="noConversion"/>
  </si>
  <si>
    <t>Erdungsfestpunkt zu Pol 3:1</t>
    <phoneticPr fontId="47" type="noConversion"/>
  </si>
  <si>
    <t>Seil 2</t>
    <phoneticPr fontId="36" type="noConversion"/>
  </si>
  <si>
    <t>temporär zur zwangsgeführten Erdungsvorrichtung</t>
    <phoneticPr fontId="47" type="noConversion"/>
  </si>
  <si>
    <t>Antrieb</t>
    <phoneticPr fontId="47" type="noConversion"/>
  </si>
  <si>
    <t>Kabelableitgerüst</t>
  </si>
  <si>
    <t>Tragstiele, auf dem der Querriegel montiert ist</t>
    <phoneticPr fontId="36" type="noConversion"/>
  </si>
  <si>
    <t>Befestigung am Querriegel</t>
    <phoneticPr fontId="47" type="noConversion"/>
  </si>
  <si>
    <t>optional: niveauabhänige Entwässerung mit Ölfilmdetektor</t>
    <phoneticPr fontId="47" type="noConversion"/>
  </si>
  <si>
    <t>Feldbeseilung Abschnitt 2</t>
    <phoneticPr fontId="36" type="noConversion"/>
  </si>
  <si>
    <t>Pol-Anschluss</t>
    <phoneticPr fontId="47" type="noConversion"/>
  </si>
  <si>
    <t>NYCY 30x2,5</t>
    <phoneticPr fontId="47" type="noConversion"/>
  </si>
  <si>
    <t xml:space="preserve"> Pol 2</t>
    <phoneticPr fontId="36" type="noConversion"/>
  </si>
  <si>
    <t>Träger am Sammelschienenrohr 2</t>
  </si>
  <si>
    <t>Befestigung Fundamentseite</t>
    <phoneticPr fontId="36" type="noConversion"/>
  </si>
  <si>
    <t>zwischen -BZ1:2 (WDL) und -QB9:1 (LT/LET)</t>
    <phoneticPr fontId="47" type="noConversion"/>
  </si>
  <si>
    <t>zum Lamellenband am US-Anschluss U2</t>
    <phoneticPr fontId="47" type="noConversion"/>
  </si>
  <si>
    <t>Befestigung Querriegelseite</t>
    <phoneticPr fontId="36" type="noConversion"/>
  </si>
  <si>
    <t>Tragstiel 1</t>
    <phoneticPr fontId="36" type="noConversion"/>
  </si>
  <si>
    <t>-W2</t>
  </si>
  <si>
    <t>-W3</t>
  </si>
  <si>
    <t>Doppel-Querriegel</t>
    <phoneticPr fontId="47" type="noConversion"/>
  </si>
  <si>
    <t>HS-Anschluss 2</t>
  </si>
  <si>
    <t>Pol 1</t>
    <phoneticPr fontId="36" type="noConversion"/>
  </si>
  <si>
    <t>HS-seitig ein (nicht zwei) mechanischer (und nicht</t>
    <phoneticPr fontId="47" type="noConversion"/>
  </si>
  <si>
    <t>Befestigung Stützer</t>
    <phoneticPr fontId="47" type="noConversion"/>
  </si>
  <si>
    <t>Pol 1</t>
    <phoneticPr fontId="36" type="noConversion"/>
  </si>
  <si>
    <t>ST</t>
  </si>
  <si>
    <t>zum Anschluss Erdungsschalter</t>
    <phoneticPr fontId="47" type="noConversion"/>
  </si>
  <si>
    <t>HS-Anschluss 1</t>
  </si>
  <si>
    <t>Sammelschienenrohr 2</t>
    <phoneticPr fontId="47" type="noConversion"/>
  </si>
  <si>
    <t>HS-Anschluss 1</t>
    <phoneticPr fontId="36" type="noConversion"/>
  </si>
  <si>
    <t>Tragkonstruktion Überspannungsableiter</t>
  </si>
  <si>
    <t>Befestigung Stromschienenseite</t>
    <phoneticPr fontId="47" type="noConversion"/>
  </si>
  <si>
    <t>Rohre inkl. Dämpfungsseile, Endkappen, (Eistrennklemmen)</t>
    <phoneticPr fontId="47" type="noConversion"/>
  </si>
  <si>
    <t>Pritschen / Schienen für Sekundärtechnikkabel</t>
    <phoneticPr fontId="47" type="noConversion"/>
  </si>
  <si>
    <t>aus 81346-2, Tab. 2 (Unterklassen zu Tab. 1   ...)</t>
    <phoneticPr fontId="47" type="noConversion"/>
  </si>
  <si>
    <t>Pol 2</t>
    <phoneticPr fontId="47" type="noConversion"/>
  </si>
  <si>
    <t>Querriegel Wandlertisch</t>
    <phoneticPr fontId="36" type="noConversion"/>
  </si>
  <si>
    <t>HT</t>
    <phoneticPr fontId="47" type="noConversion"/>
  </si>
  <si>
    <t>Erdungsbolzen</t>
    <phoneticPr fontId="36" type="noConversion"/>
  </si>
  <si>
    <t>•••</t>
    <phoneticPr fontId="47" type="noConversion"/>
  </si>
  <si>
    <t>Seil1</t>
    <phoneticPr fontId="47" type="noConversion"/>
  </si>
  <si>
    <t>Feldbeseilung Abschnitt 6</t>
    <phoneticPr fontId="36" type="noConversion"/>
  </si>
  <si>
    <t>optional</t>
    <phoneticPr fontId="47" type="noConversion"/>
  </si>
  <si>
    <t>Pol 1</t>
    <phoneticPr fontId="47" type="noConversion"/>
  </si>
  <si>
    <t>Befestigung Geräteseite Pol 1</t>
    <phoneticPr fontId="36" type="noConversion"/>
  </si>
  <si>
    <t>Sammelschiene 2</t>
  </si>
  <si>
    <t>Tragstiel 1</t>
    <phoneticPr fontId="47" type="noConversion"/>
  </si>
  <si>
    <t>Pol 3</t>
    <phoneticPr fontId="47" type="noConversion"/>
  </si>
  <si>
    <t>!!</t>
    <phoneticPr fontId="47" type="noConversion"/>
  </si>
  <si>
    <t>temporär zur zwangsgeführten Erdungsvorrichtung</t>
    <phoneticPr fontId="47" type="noConversion"/>
  </si>
  <si>
    <t>Pol 3</t>
    <phoneticPr fontId="36" type="noConversion"/>
  </si>
  <si>
    <t>kann alternativ auch dem Feld zugeordnet werden</t>
    <phoneticPr fontId="47" type="noConversion"/>
  </si>
  <si>
    <t>kann alternativ einer KE-Anlage zugeordnet werden</t>
  </si>
  <si>
    <t>Tragstiel 2</t>
    <phoneticPr fontId="36" type="noConversion"/>
  </si>
  <si>
    <t>PT</t>
    <phoneticPr fontId="36" type="noConversion"/>
  </si>
  <si>
    <t>Befestigung Tragstielseite 1</t>
    <phoneticPr fontId="36" type="noConversion"/>
  </si>
  <si>
    <t>Pol 2</t>
    <phoneticPr fontId="36" type="noConversion"/>
  </si>
  <si>
    <t>Pol 3</t>
    <phoneticPr fontId="36" type="noConversion"/>
  </si>
  <si>
    <t>Pol 2</t>
    <phoneticPr fontId="47" type="noConversion"/>
  </si>
  <si>
    <t>SS-Rohr Halter 1</t>
    <phoneticPr fontId="47" type="noConversion"/>
  </si>
  <si>
    <t>aus 81346-2, Tab. 1 (Klassen von Objekten ...)</t>
  </si>
  <si>
    <t>SB</t>
    <phoneticPr fontId="36" type="noConversion"/>
  </si>
  <si>
    <t>Befestigung Geräteseite</t>
    <phoneticPr fontId="36" type="noConversion"/>
  </si>
  <si>
    <t>Referenzkennzeichen</t>
  </si>
  <si>
    <t>Befestigung Querriegelseite</t>
    <phoneticPr fontId="36" type="noConversion"/>
  </si>
  <si>
    <t>SB</t>
  </si>
  <si>
    <t>für Flachanschlussklemme zum SST</t>
    <phoneticPr fontId="47" type="noConversion"/>
  </si>
  <si>
    <t>Tragstiel 1</t>
    <phoneticPr fontId="47" type="noConversion"/>
  </si>
  <si>
    <t>Seilanschlussklemme am Gerät</t>
    <phoneticPr fontId="47" type="noConversion"/>
  </si>
  <si>
    <t>verschraubt zwischen -XB2:1 und -QB2-1:1</t>
    <phoneticPr fontId="47" type="noConversion"/>
  </si>
  <si>
    <t>Befestigung Leiterseil</t>
    <phoneticPr fontId="36" type="noConversion"/>
  </si>
  <si>
    <t>Anschlussdarstellung für einen YNyn0-Trafo</t>
    <phoneticPr fontId="47" type="noConversion"/>
  </si>
  <si>
    <t>bestehend aus 5 Schienen mit 11 Kabelschellen</t>
    <phoneticPr fontId="47" type="noConversion"/>
  </si>
  <si>
    <t>Abzweigklemme</t>
    <phoneticPr fontId="47" type="noConversion"/>
  </si>
  <si>
    <t>T-Klemmen am SS-Rohr sind den Feldern -Q... zugeordnet</t>
    <phoneticPr fontId="47" type="noConversion"/>
  </si>
  <si>
    <t>Stützisolator 2</t>
  </si>
  <si>
    <t>Befestigung Fundamentseite</t>
  </si>
  <si>
    <t>zur Stromschiene des Kabelableitmoduls</t>
    <phoneticPr fontId="47" type="noConversion"/>
  </si>
  <si>
    <t>Seil 2</t>
    <phoneticPr fontId="36" type="noConversion"/>
  </si>
  <si>
    <t>Bolzenbefestigung und Erdanschluss</t>
    <phoneticPr fontId="36" type="noConversion"/>
  </si>
  <si>
    <t>Tragstiel 1</t>
    <phoneticPr fontId="36" type="noConversion"/>
  </si>
  <si>
    <t>HS-Anschluss 2</t>
    <phoneticPr fontId="36" type="noConversion"/>
  </si>
  <si>
    <t>-E1-WA1-3-XB2</t>
  </si>
  <si>
    <t>Erdungsfestpunkt zu Pol 2:1</t>
    <phoneticPr fontId="47" type="noConversion"/>
  </si>
  <si>
    <t>zum Stützisolator 1</t>
    <phoneticPr fontId="47" type="noConversion"/>
  </si>
  <si>
    <t>Pol 2</t>
    <phoneticPr fontId="47" type="noConversion"/>
  </si>
  <si>
    <t>Pol 2</t>
    <phoneticPr fontId="47" type="noConversion"/>
  </si>
  <si>
    <t>ggf. weitere Transformatorbestandteile</t>
    <phoneticPr fontId="47" type="noConversion"/>
  </si>
  <si>
    <t>HS-Anschluss 1</t>
    <phoneticPr fontId="36" type="noConversion"/>
  </si>
  <si>
    <t>Staberderanschluss (temporär)</t>
    <phoneticPr fontId="47" type="noConversion"/>
  </si>
  <si>
    <t>Erdungsbolzen</t>
    <phoneticPr fontId="36" type="noConversion"/>
  </si>
  <si>
    <t>-E1-WA1-3-W2</t>
  </si>
  <si>
    <t>Befestigung für Tragstiel 1</t>
    <phoneticPr fontId="36" type="noConversion"/>
  </si>
  <si>
    <t>Feldbeseilung Abschnitt 4</t>
    <phoneticPr fontId="36" type="noConversion"/>
  </si>
  <si>
    <t>Befestigung Isolatorkette Pol 1</t>
    <phoneticPr fontId="47" type="noConversion"/>
  </si>
  <si>
    <t>PT</t>
  </si>
  <si>
    <t>SB</t>
    <phoneticPr fontId="36" type="noConversion"/>
  </si>
  <si>
    <t>Erdnetzanschluss LET-Pol 1</t>
    <phoneticPr fontId="36" type="noConversion"/>
  </si>
  <si>
    <t>Leistungsschalter (LS)</t>
    <phoneticPr fontId="36" type="noConversion"/>
  </si>
  <si>
    <t>am Sammelschienenrohr 1</t>
  </si>
  <si>
    <t>Station Tüssen</t>
    <phoneticPr fontId="47" type="noConversion"/>
  </si>
  <si>
    <t>PT</t>
    <phoneticPr fontId="36" type="noConversion"/>
  </si>
  <si>
    <t>Anschluss für Seil 2</t>
  </si>
  <si>
    <t>Erdnetzanschluss Pol 1</t>
    <phoneticPr fontId="36" type="noConversion"/>
  </si>
  <si>
    <t>Pol 2</t>
    <phoneticPr fontId="36" type="noConversion"/>
  </si>
  <si>
    <t>Tragstiel 1</t>
    <phoneticPr fontId="47" type="noConversion"/>
  </si>
  <si>
    <t>Befestigung Portal-Tragstiel 1</t>
    <phoneticPr fontId="47" type="noConversion"/>
  </si>
  <si>
    <t xml:space="preserve">                 1                             2                            3        </t>
    <phoneticPr fontId="47" type="noConversion"/>
  </si>
  <si>
    <t>-E1-WA2-2-XB4</t>
  </si>
  <si>
    <t>NYCY 24x2,5</t>
    <phoneticPr fontId="47" type="noConversion"/>
  </si>
  <si>
    <t>Pol 1</t>
    <phoneticPr fontId="47" type="noConversion"/>
  </si>
  <si>
    <t>-E1</t>
    <phoneticPr fontId="47" type="noConversion"/>
  </si>
  <si>
    <t>-E1-WA1-3-XB1</t>
  </si>
  <si>
    <t>Pol 1</t>
    <phoneticPr fontId="36" type="noConversion"/>
  </si>
  <si>
    <t>Befestigung Geräteseite Pol 2</t>
    <phoneticPr fontId="36" type="noConversion"/>
  </si>
  <si>
    <t>Tragstiel 1</t>
    <phoneticPr fontId="47" type="noConversion"/>
  </si>
  <si>
    <t>Querriegel</t>
    <phoneticPr fontId="36" type="noConversion"/>
  </si>
  <si>
    <t>-E1</t>
  </si>
  <si>
    <t>HT</t>
    <phoneticPr fontId="36" type="noConversion"/>
  </si>
  <si>
    <t>-A1</t>
    <phoneticPr fontId="47" type="noConversion"/>
  </si>
  <si>
    <t>-T1</t>
  </si>
  <si>
    <t>-E1-WA2-2-XB4:M2</t>
  </si>
  <si>
    <t>Leiterseilanschluss</t>
    <phoneticPr fontId="47" type="noConversion"/>
  </si>
  <si>
    <t>Erdnetzanschluss</t>
    <phoneticPr fontId="36" type="noConversion"/>
  </si>
  <si>
    <t xml:space="preserve"> </t>
    <phoneticPr fontId="47" type="noConversion"/>
  </si>
  <si>
    <t>Pol 2</t>
    <phoneticPr fontId="47" type="noConversion"/>
  </si>
  <si>
    <t>HS-Anschluss 1</t>
    <phoneticPr fontId="36" type="noConversion"/>
  </si>
  <si>
    <t>Pol 3</t>
    <phoneticPr fontId="47" type="noConversion"/>
  </si>
  <si>
    <t>Sternpunkttrenner oberspannungsseitig</t>
  </si>
  <si>
    <t>oder in der Produktbeschreibung des Herstellers unter</t>
    <phoneticPr fontId="47" type="noConversion"/>
  </si>
  <si>
    <t>Station Tüssen</t>
    <phoneticPr fontId="47" type="noConversion"/>
  </si>
  <si>
    <t>für Schließbacken eines Staberders</t>
    <phoneticPr fontId="47" type="noConversion"/>
  </si>
  <si>
    <t xml:space="preserve">Befestigung Tragstielseite </t>
    <phoneticPr fontId="36" type="noConversion"/>
  </si>
  <si>
    <t>PT</t>
    <phoneticPr fontId="36" type="noConversion"/>
  </si>
  <si>
    <t>SB</t>
    <phoneticPr fontId="36" type="noConversion"/>
  </si>
  <si>
    <t>nur für Pol 1 + 2</t>
    <phoneticPr fontId="47" type="noConversion"/>
  </si>
  <si>
    <t>Befestigung Erdungsfestpunkt XE11</t>
    <phoneticPr fontId="47" type="noConversion"/>
  </si>
  <si>
    <t>Sammelschienenrohr 1</t>
    <phoneticPr fontId="47" type="noConversion"/>
  </si>
  <si>
    <t>Portal-Tragstiel 1</t>
    <phoneticPr fontId="47" type="noConversion"/>
  </si>
  <si>
    <t>Feldbeseilung Abschnitt 3</t>
    <phoneticPr fontId="36" type="noConversion"/>
  </si>
  <si>
    <t>-E1-WA2-2-XB2:M3</t>
  </si>
  <si>
    <t>Befestigung zum ÜSA</t>
    <phoneticPr fontId="47" type="noConversion"/>
  </si>
  <si>
    <t>Pol 3</t>
    <phoneticPr fontId="36" type="noConversion"/>
  </si>
  <si>
    <t>Anschlusskennzeichen</t>
  </si>
  <si>
    <t>Tragstiel 2</t>
    <phoneticPr fontId="47" type="noConversion"/>
  </si>
  <si>
    <t>-E1-WA2</t>
  </si>
  <si>
    <t>Seil 1</t>
    <phoneticPr fontId="36" type="noConversion"/>
  </si>
  <si>
    <t>Portal-Tragstiel 2</t>
  </si>
  <si>
    <t>aus 81346-2, Tab. 2 (Unterklassen zu Tab. 1 ...)</t>
    <phoneticPr fontId="47" type="noConversion"/>
  </si>
  <si>
    <t>Pol 2</t>
  </si>
  <si>
    <t>Klartextbezeichnung</t>
  </si>
  <si>
    <t>PT</t>
    <phoneticPr fontId="47" type="noConversion"/>
  </si>
  <si>
    <t>Pol 3</t>
    <phoneticPr fontId="47" type="noConversion"/>
  </si>
  <si>
    <t>Tragstiel</t>
    <phoneticPr fontId="47" type="noConversion"/>
  </si>
  <si>
    <t>#</t>
    <phoneticPr fontId="47" type="noConversion"/>
  </si>
  <si>
    <t>-E1-WA1-3-W3</t>
  </si>
  <si>
    <t>HT</t>
    <phoneticPr fontId="47" type="noConversion"/>
  </si>
  <si>
    <t>Umfassung SS-Rohr</t>
    <phoneticPr fontId="47" type="noConversion"/>
  </si>
  <si>
    <t>übergeordnete Einrichtungen</t>
    <phoneticPr fontId="47" type="noConversion"/>
  </si>
  <si>
    <t>Leitungstrenner (LT)</t>
    <phoneticPr fontId="36" type="noConversion"/>
  </si>
  <si>
    <t>Befestigung Geräteseite Pol 1</t>
    <phoneticPr fontId="36" type="noConversion"/>
  </si>
  <si>
    <t>!!</t>
    <phoneticPr fontId="47" type="noConversion"/>
  </si>
  <si>
    <t xml:space="preserve">                               2                              3                    </t>
    <phoneticPr fontId="47" type="noConversion"/>
  </si>
  <si>
    <t>DIN EN 81346-1, Kap. 6.1 + 9.3: RKZ des obersten Knoten</t>
    <phoneticPr fontId="47" type="noConversion"/>
  </si>
  <si>
    <t>hier nur ein Einfachseil eingesetzt</t>
    <phoneticPr fontId="47" type="noConversion"/>
  </si>
  <si>
    <t xml:space="preserve">                  Steckverbindung</t>
    <phoneticPr fontId="47" type="noConversion"/>
  </si>
  <si>
    <t>-A1-WB202</t>
    <phoneticPr fontId="47" type="noConversion"/>
  </si>
  <si>
    <t>Schieber</t>
  </si>
  <si>
    <t>-E1-WA1-2-XB3</t>
  </si>
  <si>
    <t>NYCY 4x2,5</t>
    <phoneticPr fontId="47" type="noConversion"/>
  </si>
  <si>
    <t>Befestigung und Erdanschluss</t>
    <phoneticPr fontId="36" type="noConversion"/>
  </si>
  <si>
    <t>Befestigung Isolatorkette Pol 1</t>
  </si>
  <si>
    <t>AbspannIsolatoren (Halten), links</t>
    <phoneticPr fontId="36" type="noConversion"/>
  </si>
  <si>
    <t>Querriegel</t>
    <phoneticPr fontId="47" type="noConversion"/>
  </si>
  <si>
    <t>•••</t>
    <phoneticPr fontId="47" type="noConversion"/>
  </si>
  <si>
    <t>Geräteanschluss</t>
    <phoneticPr fontId="47" type="noConversion"/>
  </si>
  <si>
    <t>Die SS-Rohre sind ohne Anschlüsse dargestellt!!</t>
    <phoneticPr fontId="47" type="noConversion"/>
  </si>
  <si>
    <t xml:space="preserve">    1                                                                                   4</t>
    <phoneticPr fontId="47" type="noConversion"/>
  </si>
  <si>
    <t>Bolzen mit Schraub- und</t>
    <phoneticPr fontId="36" type="noConversion"/>
  </si>
  <si>
    <t>110 kV Schaltanlage 1</t>
    <phoneticPr fontId="36" type="noConversion"/>
  </si>
  <si>
    <t>Sammelschienenrohr 3</t>
  </si>
  <si>
    <t>Erdnetzanschluss Geräteseite</t>
    <phoneticPr fontId="36" type="noConversion"/>
  </si>
  <si>
    <t>DIN EN 81346-1, Kap. 6.1 + 9.3: RKZ des obersten Knoten</t>
  </si>
  <si>
    <t>Trag-/ Schwingrahmen mit Schienen</t>
    <phoneticPr fontId="47" type="noConversion"/>
  </si>
  <si>
    <t>Erdungsbolzen</t>
    <phoneticPr fontId="47" type="noConversion"/>
  </si>
  <si>
    <t>Hier ist die Expansionsklemme = Strombrücke + Rohrträger</t>
    <phoneticPr fontId="47" type="noConversion"/>
  </si>
  <si>
    <t>-E1-WA2-1</t>
  </si>
  <si>
    <t>-E1-WA1-3-XB3:M3</t>
  </si>
  <si>
    <t>NYCY 4x6</t>
    <phoneticPr fontId="47" type="noConversion"/>
  </si>
  <si>
    <t>für Schließbacken eines Staberders</t>
  </si>
  <si>
    <t>Phasenfestpunkt</t>
    <phoneticPr fontId="47" type="noConversion"/>
  </si>
  <si>
    <t>hier als abflusslose Wanne dargstellt</t>
    <phoneticPr fontId="47" type="noConversion"/>
  </si>
  <si>
    <t xml:space="preserve"> </t>
    <phoneticPr fontId="47" type="noConversion"/>
  </si>
  <si>
    <t>-E1-WA1-1-XB2:M3</t>
  </si>
  <si>
    <t>-E1-WA1-3-XB3</t>
  </si>
  <si>
    <t>Erdungsbolzen</t>
    <phoneticPr fontId="36" type="noConversion"/>
  </si>
  <si>
    <t>Erdungsfestpunkte zum  Pol 2</t>
    <phoneticPr fontId="47" type="noConversion"/>
  </si>
  <si>
    <t>Pol 2</t>
    <phoneticPr fontId="36" type="noConversion"/>
  </si>
  <si>
    <t>NYCY 16x2,5</t>
    <phoneticPr fontId="47" type="noConversion"/>
  </si>
  <si>
    <t>PT</t>
    <phoneticPr fontId="47" type="noConversion"/>
  </si>
  <si>
    <t>SB</t>
    <phoneticPr fontId="47" type="noConversion"/>
  </si>
  <si>
    <t>HS-seitig ein (nicht zwei) mechanischer (und nicht</t>
    <phoneticPr fontId="47" type="noConversion"/>
  </si>
  <si>
    <t>Antrieb</t>
    <phoneticPr fontId="36" type="noConversion"/>
  </si>
  <si>
    <t xml:space="preserve">hier sind n = 4 Stützisolatoren eingesetzt </t>
    <phoneticPr fontId="47" type="noConversion"/>
  </si>
  <si>
    <t>Pol 3</t>
    <phoneticPr fontId="47" type="noConversion"/>
  </si>
  <si>
    <t>Expansionsklemme° 2</t>
    <phoneticPr fontId="47" type="noConversion"/>
  </si>
  <si>
    <t>zur Klemmenleiste</t>
    <phoneticPr fontId="47" type="noConversion"/>
  </si>
  <si>
    <t>-E1-WA2-2-XB2</t>
  </si>
  <si>
    <t>HS-Anschluss U1</t>
    <phoneticPr fontId="47" type="noConversion"/>
  </si>
  <si>
    <t>Klemmenabspannung</t>
    <phoneticPr fontId="47" type="noConversion"/>
  </si>
  <si>
    <t>Pol 3</t>
    <phoneticPr fontId="36" type="noConversion"/>
  </si>
  <si>
    <t>-E1-WA1-2-W1</t>
  </si>
  <si>
    <t>Anschluss für Seil 1</t>
    <phoneticPr fontId="47" type="noConversion"/>
  </si>
  <si>
    <t>aus 81346-2, Tab. 4 (Infrastrukturobjekte, Elek. EV)</t>
  </si>
  <si>
    <t xml:space="preserve">      Erläuterungen</t>
    <phoneticPr fontId="36" type="noConversion"/>
  </si>
  <si>
    <t>N2</t>
    <phoneticPr fontId="47" type="noConversion"/>
  </si>
  <si>
    <t>Leitungserdungstrenner (LET)</t>
    <phoneticPr fontId="36" type="noConversion"/>
  </si>
  <si>
    <t>Kombiwandler (WDL)</t>
    <phoneticPr fontId="47" type="noConversion"/>
  </si>
  <si>
    <t>typabhängig ggf. nur ein Erdnetzanschluss notwendig</t>
    <phoneticPr fontId="47" type="noConversion"/>
  </si>
  <si>
    <t>-E1-WA1-3-XB1:M1</t>
  </si>
  <si>
    <t>Anschluss am ÜSA</t>
    <phoneticPr fontId="36" type="noConversion"/>
  </si>
  <si>
    <t>-E1-WA2-1-W2</t>
  </si>
  <si>
    <t>Geräteanschluss</t>
  </si>
  <si>
    <t>Erläuterungen siehe SSET 1a montiert in -E1-Q130-QB1</t>
    <phoneticPr fontId="47" type="noConversion"/>
  </si>
  <si>
    <t>-E1-WA2-1-XB1</t>
  </si>
  <si>
    <t>-E1-WA2-1-XB1:M1</t>
  </si>
  <si>
    <t>-E1-WA2-1-W1</t>
  </si>
  <si>
    <t>-E1-WA2-3-W2</t>
  </si>
  <si>
    <t>ST</t>
    <phoneticPr fontId="47" type="noConversion"/>
  </si>
  <si>
    <t>SB</t>
    <phoneticPr fontId="47" type="noConversion"/>
  </si>
  <si>
    <t>Befestigung Erdungsfestpunkt XE1</t>
    <phoneticPr fontId="47" type="noConversion"/>
  </si>
  <si>
    <t>#</t>
    <phoneticPr fontId="47" type="noConversion"/>
  </si>
  <si>
    <t>Tragstiel 1</t>
    <phoneticPr fontId="47" type="noConversion"/>
  </si>
  <si>
    <t>-E1-WA2-2-W2</t>
  </si>
  <si>
    <t>-E1-WA2-3-W3</t>
  </si>
  <si>
    <t xml:space="preserve">Das Objekt Tragstiel enthält den Erdungbolzen als </t>
    <phoneticPr fontId="47" type="noConversion"/>
  </si>
  <si>
    <t>Pol 2</t>
    <phoneticPr fontId="36" type="noConversion"/>
  </si>
  <si>
    <t xml:space="preserve">     nn ist eine gerätespezifische Anzahl von Anschlüssen</t>
    <phoneticPr fontId="47" type="noConversion"/>
  </si>
  <si>
    <t xml:space="preserve">Bezeichnung der Klemmen für Hilfsstromkreise </t>
    <phoneticPr fontId="47" type="noConversion"/>
  </si>
  <si>
    <t>Station: Tüssen</t>
    <phoneticPr fontId="47" type="noConversion"/>
  </si>
  <si>
    <t>Expansionsklemme 2</t>
    <phoneticPr fontId="47" type="noConversion"/>
  </si>
  <si>
    <t>HT</t>
    <phoneticPr fontId="36" type="noConversion"/>
  </si>
  <si>
    <t>ggf. weitere Darstellung der Unterstruktur</t>
    <phoneticPr fontId="47" type="noConversion"/>
  </si>
  <si>
    <t>Kombiwandler (WDL)</t>
    <phoneticPr fontId="47" type="noConversion"/>
  </si>
  <si>
    <t>Entleerung</t>
    <phoneticPr fontId="47" type="noConversion"/>
  </si>
  <si>
    <t>Keine Erdnetzverbindung per Seil zwischen</t>
    <phoneticPr fontId="47" type="noConversion"/>
  </si>
  <si>
    <t>Erdungsbolzen</t>
    <phoneticPr fontId="36" type="noConversion"/>
  </si>
  <si>
    <t>Phasenfestpunkt</t>
    <phoneticPr fontId="47" type="noConversion"/>
  </si>
  <si>
    <t>XE21</t>
    <phoneticPr fontId="47" type="noConversion"/>
  </si>
  <si>
    <t>für die Querverseilung vor den zwei Transformatoren</t>
    <phoneticPr fontId="47" type="noConversion"/>
  </si>
  <si>
    <t>-E1-WA1-3-XB4:M2</t>
  </si>
  <si>
    <t>ST</t>
    <phoneticPr fontId="47" type="noConversion"/>
  </si>
  <si>
    <t>Erdnetzanschluss</t>
    <phoneticPr fontId="36" type="noConversion"/>
  </si>
  <si>
    <t>20 / 4,41 cm</t>
    <phoneticPr fontId="47" type="noConversion"/>
  </si>
  <si>
    <t>Pol 2</t>
    <phoneticPr fontId="47" type="noConversion"/>
  </si>
  <si>
    <t>-E1-WA1-2-XB1:M1</t>
  </si>
  <si>
    <t>-E1-WA2-3-XB2</t>
  </si>
  <si>
    <t>hier insgesamt 3 x 4 = 12 Stützer, siehe -UB1-1 •• UBn-3</t>
    <phoneticPr fontId="47" type="noConversion"/>
  </si>
  <si>
    <t>-A1-WG2</t>
  </si>
  <si>
    <t>-E1-WA1-3-XB2:M3</t>
  </si>
  <si>
    <t>zum Stützisolator 2</t>
    <phoneticPr fontId="47" type="noConversion"/>
  </si>
  <si>
    <t>Befestigung Erdungsfestpunkt XE11 •• 32</t>
    <phoneticPr fontId="47" type="noConversion"/>
  </si>
  <si>
    <t xml:space="preserve">Befestigung </t>
    <phoneticPr fontId="36" type="noConversion"/>
  </si>
  <si>
    <t>Pol 2</t>
    <phoneticPr fontId="47" type="noConversion"/>
  </si>
  <si>
    <t>Trafostandbeseilung Abschnitt 1</t>
    <phoneticPr fontId="36" type="noConversion"/>
  </si>
  <si>
    <t xml:space="preserve">Befestigung für Tragstiel </t>
    <phoneticPr fontId="36" type="noConversion"/>
  </si>
  <si>
    <t>Querriegel</t>
    <phoneticPr fontId="47" type="noConversion"/>
  </si>
  <si>
    <t>Erdungsfestpunkt zu Pol 1:1 (SS-seitig)</t>
    <phoneticPr fontId="47" type="noConversion"/>
  </si>
  <si>
    <t>STK für Heizung</t>
  </si>
  <si>
    <t>N1</t>
    <phoneticPr fontId="47" type="noConversion"/>
  </si>
  <si>
    <t>-E1-WA1-2-XB2</t>
  </si>
  <si>
    <t>Erdungsbolzen</t>
  </si>
  <si>
    <t>-E1-WA2-3-XB4:M2</t>
  </si>
  <si>
    <t>für mobile Erdungsgarnitur</t>
    <phoneticPr fontId="36" type="noConversion"/>
  </si>
  <si>
    <t>HS-Anschluss 1</t>
    <phoneticPr fontId="36" type="noConversion"/>
  </si>
  <si>
    <t>-E1-WA1-UA41:M2</t>
  </si>
  <si>
    <t>Hier ist die Expansionsklemme als "Typical" (°) dargestellt</t>
    <phoneticPr fontId="47" type="noConversion"/>
  </si>
  <si>
    <t>Erdungsfestpunkte zu den  Polen 1:1 •• 3:2</t>
    <phoneticPr fontId="47" type="noConversion"/>
  </si>
  <si>
    <t>Seilanschlussklemme am Gerät (SST 1a)</t>
    <phoneticPr fontId="47" type="noConversion"/>
  </si>
  <si>
    <t>Pol 2</t>
    <phoneticPr fontId="47" type="noConversion"/>
  </si>
  <si>
    <t>Befestigung</t>
    <phoneticPr fontId="36" type="noConversion"/>
  </si>
  <si>
    <t>aus 81346-2, Tab. 2 (Unterklassen zu Tab. 1   ...)</t>
  </si>
  <si>
    <t>Tragstiel 2</t>
    <phoneticPr fontId="36" type="noConversion"/>
  </si>
  <si>
    <t>-E1-WA1-2-XB4</t>
  </si>
  <si>
    <t>-E1-WA1-2-XB4:M1</t>
  </si>
  <si>
    <t>Pol 1</t>
    <phoneticPr fontId="47" type="noConversion"/>
  </si>
  <si>
    <t>#</t>
    <phoneticPr fontId="47" type="noConversion"/>
  </si>
  <si>
    <t>&lt;Tüssen&gt;</t>
    <phoneticPr fontId="47" type="noConversion"/>
  </si>
  <si>
    <t xml:space="preserve">   Reihenlängs-Bauweise unter der Rohrsammelschiene.</t>
    <phoneticPr fontId="47" type="noConversion"/>
  </si>
  <si>
    <t>-E1-WA2-3-XB1</t>
  </si>
  <si>
    <t>Tragstiel 1</t>
    <phoneticPr fontId="47" type="noConversion"/>
  </si>
  <si>
    <t>-E1-WA1-2-W3</t>
  </si>
  <si>
    <t>PT</t>
    <phoneticPr fontId="47" type="noConversion"/>
  </si>
  <si>
    <t>für Flachanschlussklemme zum Feld</t>
    <phoneticPr fontId="47" type="noConversion"/>
  </si>
  <si>
    <t>Geräteanschluss</t>
    <phoneticPr fontId="47" type="noConversion"/>
  </si>
  <si>
    <t>-E1-WA1-3</t>
  </si>
  <si>
    <t>-E1-WA1-3-W1</t>
  </si>
  <si>
    <t>-E1-WA2-1-XB4:M2</t>
  </si>
  <si>
    <t>Fundament</t>
    <phoneticPr fontId="47" type="noConversion"/>
  </si>
  <si>
    <t>Befestigung Isolatorkette am Querriegel</t>
    <phoneticPr fontId="47" type="noConversion"/>
  </si>
  <si>
    <t>-E1-WA2-2-XB3</t>
  </si>
  <si>
    <t>Energiekabel zur 25 kV Schaltanlage</t>
    <phoneticPr fontId="47" type="noConversion"/>
  </si>
  <si>
    <t xml:space="preserve">   des Produktes "Leistungsschalter -QA1", deshalb ist </t>
    <phoneticPr fontId="36" type="noConversion"/>
  </si>
  <si>
    <t>-E1-WA2-3-XB2:M3</t>
  </si>
  <si>
    <t>Erdungsbolzen</t>
    <phoneticPr fontId="36" type="noConversion"/>
  </si>
  <si>
    <t>für das Trafoverziehen vom Fahrzeug auf das Fundament</t>
    <phoneticPr fontId="47" type="noConversion"/>
  </si>
  <si>
    <t>ST</t>
    <phoneticPr fontId="47" type="noConversion"/>
  </si>
  <si>
    <t>Anschluss :M1 ist für die Verschraubung zum Querriegel</t>
    <phoneticPr fontId="36" type="noConversion"/>
  </si>
  <si>
    <t>HS-Anschluss 2</t>
    <phoneticPr fontId="36" type="noConversion"/>
  </si>
  <si>
    <t>W1</t>
    <phoneticPr fontId="47" type="noConversion"/>
  </si>
  <si>
    <t>Geräteanschluss</t>
    <phoneticPr fontId="47" type="noConversion"/>
  </si>
  <si>
    <t xml:space="preserve">     Bestandteil (per Definition).</t>
    <phoneticPr fontId="47" type="noConversion"/>
  </si>
  <si>
    <t>Erdnetzanschluss</t>
  </si>
  <si>
    <t>Pol 2</t>
    <phoneticPr fontId="47" type="noConversion"/>
  </si>
  <si>
    <t>Seil 2</t>
    <phoneticPr fontId="47" type="noConversion"/>
  </si>
  <si>
    <t>am HS-Anschluss Trenner unter der Seilanschlussklemme</t>
    <phoneticPr fontId="47" type="noConversion"/>
  </si>
  <si>
    <t>aus 81346-2, Tab. 4 (Infrastrukturobjekte, Elek. EV)</t>
    <phoneticPr fontId="47" type="noConversion"/>
  </si>
  <si>
    <t>nach DIN 43456-2, Mai 2000</t>
    <phoneticPr fontId="47" type="noConversion"/>
  </si>
  <si>
    <t>Station: Tüssen</t>
    <phoneticPr fontId="47" type="noConversion"/>
  </si>
  <si>
    <t>aus 81346-2, Tab. 1 (Klassen von Objekten ...)</t>
    <phoneticPr fontId="47" type="noConversion"/>
  </si>
  <si>
    <t>-E1-WA1-2-XB3:M3</t>
  </si>
  <si>
    <t>-A1-WG3-1:1 •• 24:1</t>
  </si>
  <si>
    <t>Strombrücke 1</t>
    <phoneticPr fontId="47" type="noConversion"/>
  </si>
  <si>
    <t>Querriegel</t>
    <phoneticPr fontId="47" type="noConversion"/>
  </si>
  <si>
    <t xml:space="preserve">   hier nicht dargestellt.</t>
    <phoneticPr fontId="47" type="noConversion"/>
  </si>
  <si>
    <t>-J1-WA1-W1 •• n</t>
    <phoneticPr fontId="47" type="noConversion"/>
  </si>
  <si>
    <t>PT</t>
    <phoneticPr fontId="47" type="noConversion"/>
  </si>
  <si>
    <t>Leistungstransformator 113</t>
    <phoneticPr fontId="47" type="noConversion"/>
  </si>
  <si>
    <t>ST</t>
    <phoneticPr fontId="47" type="noConversion"/>
  </si>
  <si>
    <r>
      <t>-WB</t>
    </r>
    <r>
      <rPr>
        <sz val="10"/>
        <color indexed="12"/>
        <rFont val="Arial"/>
      </rPr>
      <t xml:space="preserve"> ist ein RKZ, vgl. DIN EN 81346-1, Kap. 6.2.1</t>
    </r>
    <phoneticPr fontId="47" type="noConversion"/>
  </si>
  <si>
    <t xml:space="preserve">   Bezeichnung der Klemmen für Hilfsstromkreise, Teil 1: </t>
    <phoneticPr fontId="47" type="noConversion"/>
  </si>
  <si>
    <t>Regenbogenfarben:</t>
    <phoneticPr fontId="47" type="noConversion"/>
  </si>
  <si>
    <t>Tragkonstruktion als T-Stütze</t>
    <phoneticPr fontId="47" type="noConversion"/>
  </si>
  <si>
    <t>Pol 3</t>
    <phoneticPr fontId="36" type="noConversion"/>
  </si>
  <si>
    <r>
      <t xml:space="preserve">Die Strombrücke ist hier </t>
    </r>
    <r>
      <rPr>
        <u/>
        <sz val="10"/>
        <color indexed="8"/>
        <rFont val="Arial"/>
      </rPr>
      <t>ein Produkt</t>
    </r>
    <r>
      <rPr>
        <sz val="10"/>
        <color indexed="8"/>
        <rFont val="Arial"/>
        <family val="2"/>
      </rPr>
      <t xml:space="preserve"> (bestehend aus</t>
    </r>
    <phoneticPr fontId="47" type="noConversion"/>
  </si>
  <si>
    <t>Erdungsfestpunkt zu Pol 3:2</t>
    <phoneticPr fontId="47" type="noConversion"/>
  </si>
  <si>
    <t>Anschluss Kontrollfunkenstrecke</t>
    <phoneticPr fontId="47" type="noConversion"/>
  </si>
  <si>
    <t>Energiekabel  (&lt; 1 kV AC / 1,5 kV DC)</t>
    <phoneticPr fontId="47" type="noConversion"/>
  </si>
  <si>
    <t>-A1-WD</t>
    <phoneticPr fontId="47" type="noConversion"/>
  </si>
  <si>
    <t>SB</t>
    <phoneticPr fontId="36" type="noConversion"/>
  </si>
  <si>
    <t>-E1-WA2-3-XB4:M1</t>
  </si>
  <si>
    <t>-E1-WA1-2</t>
  </si>
  <si>
    <t>SS-Rohr Halter 4</t>
    <phoneticPr fontId="47" type="noConversion"/>
  </si>
  <si>
    <t>Pol 2</t>
    <phoneticPr fontId="36" type="noConversion"/>
  </si>
  <si>
    <t>zum Anschluss der Freileitung</t>
    <phoneticPr fontId="47" type="noConversion"/>
  </si>
  <si>
    <t>zum Stützisolator 1</t>
    <phoneticPr fontId="47" type="noConversion"/>
  </si>
  <si>
    <t>Durchgangsklemme am Ableiter</t>
    <phoneticPr fontId="47" type="noConversion"/>
  </si>
  <si>
    <t>Befestigung der Leiterseil-Abspannklemme</t>
    <phoneticPr fontId="47" type="noConversion"/>
  </si>
  <si>
    <t>Pol 3</t>
    <phoneticPr fontId="47" type="noConversion"/>
  </si>
  <si>
    <t xml:space="preserve">Typ- und feldzahlabhängig kann eine lange SS in mehrere </t>
    <phoneticPr fontId="47" type="noConversion"/>
  </si>
  <si>
    <t>-J1-R1</t>
    <phoneticPr fontId="47" type="noConversion"/>
  </si>
  <si>
    <t>-J1-R2</t>
  </si>
  <si>
    <t>-E1-WA2-1-XB4:M1</t>
  </si>
  <si>
    <t xml:space="preserve">und </t>
    <phoneticPr fontId="47" type="noConversion"/>
  </si>
  <si>
    <t>V2</t>
    <phoneticPr fontId="47" type="noConversion"/>
  </si>
  <si>
    <t>W2</t>
    <phoneticPr fontId="47" type="noConversion"/>
  </si>
  <si>
    <t>Trafostand 01</t>
    <phoneticPr fontId="47" type="noConversion"/>
  </si>
  <si>
    <t>-A1-WB</t>
    <phoneticPr fontId="47" type="noConversion"/>
  </si>
  <si>
    <t>Erdungsfestpunkte zu Pol 1:1 •• 3:2</t>
  </si>
  <si>
    <t>u.a. für mobile Erd- und Kurzschlussgarnitur</t>
    <phoneticPr fontId="47" type="noConversion"/>
  </si>
  <si>
    <t>-E1-WA2-3-XB4</t>
  </si>
  <si>
    <t>SS-seitig (QB1-n:1) ohne festmontierte Erdungshülse</t>
    <phoneticPr fontId="47" type="noConversion"/>
  </si>
  <si>
    <t>-E1-WA2-3</t>
  </si>
  <si>
    <t>-E1-WA2-3-W1</t>
  </si>
  <si>
    <t>-E1-WA1-2-XB4:M2</t>
  </si>
  <si>
    <t>-E1-WA2-1-W3</t>
  </si>
  <si>
    <t>Querseilanschluss</t>
    <phoneticPr fontId="47" type="noConversion"/>
  </si>
  <si>
    <t>-E1-WA2-3-XB1:M1</t>
  </si>
  <si>
    <t>am HS-Anschluss Trenner unter der Seilanschlussklemme</t>
  </si>
  <si>
    <t>für die Verbindung des Wannen-Fundamenterders</t>
    <phoneticPr fontId="47" type="noConversion"/>
  </si>
  <si>
    <t xml:space="preserve"> </t>
    <phoneticPr fontId="47" type="noConversion"/>
  </si>
  <si>
    <t>XE31</t>
    <phoneticPr fontId="47" type="noConversion"/>
  </si>
  <si>
    <t>#</t>
    <phoneticPr fontId="47" type="noConversion"/>
  </si>
  <si>
    <t>Pol 3</t>
    <phoneticPr fontId="36" type="noConversion"/>
  </si>
  <si>
    <t>Pol 3</t>
    <phoneticPr fontId="47" type="noConversion"/>
  </si>
  <si>
    <t>PT</t>
    <phoneticPr fontId="36" type="noConversion"/>
  </si>
  <si>
    <t>Erdungsfestpunkt zu Pol 1:2 (Feld-seitig)</t>
    <phoneticPr fontId="47" type="noConversion"/>
  </si>
  <si>
    <t>-E1-WA1-1-W2</t>
  </si>
  <si>
    <t>-E1-WA1-1-W3</t>
  </si>
  <si>
    <t>Erdungsfestpunkte zum  Pol 3</t>
    <phoneticPr fontId="47" type="noConversion"/>
  </si>
  <si>
    <t>-E1-WA2-1-XB1:M2</t>
  </si>
  <si>
    <t xml:space="preserve"> Strombrücke am Sammelschienenrohr 1</t>
    <phoneticPr fontId="47" type="noConversion"/>
  </si>
  <si>
    <t>Staberderanschluss (temporär)</t>
    <phoneticPr fontId="47" type="noConversion"/>
  </si>
  <si>
    <t>-E1-WA1-3-XB1:M2</t>
  </si>
  <si>
    <t>Befestigung Querriegelseite</t>
  </si>
  <si>
    <t>-J1-WA1-1:1 •• 9</t>
    <phoneticPr fontId="47" type="noConversion"/>
  </si>
  <si>
    <t>-J1-Q2:M1</t>
  </si>
  <si>
    <t>Pol 2</t>
    <phoneticPr fontId="47" type="noConversion"/>
  </si>
  <si>
    <r>
      <t xml:space="preserve">Schaltfeld 7 </t>
    </r>
    <r>
      <rPr>
        <sz val="10"/>
        <color indexed="8"/>
        <rFont val="Arial"/>
        <family val="2"/>
      </rPr>
      <t>(wie -Q2)</t>
    </r>
    <phoneticPr fontId="47" type="noConversion"/>
  </si>
  <si>
    <t>Transformatorfundament</t>
    <phoneticPr fontId="47" type="noConversion"/>
  </si>
  <si>
    <t>Schienenbefestigung an Stützisolatoren</t>
    <phoneticPr fontId="47" type="noConversion"/>
  </si>
  <si>
    <t>Teil 2: Leistungsschalter für Spannungen ≥ 52 kV</t>
    <phoneticPr fontId="47" type="noConversion"/>
  </si>
  <si>
    <t>-E1-WA2-2-XB1:M2</t>
  </si>
  <si>
    <t>-E1-WA1-3-XB4</t>
  </si>
  <si>
    <t>-E1-WA1-3-XB4:M1</t>
  </si>
  <si>
    <t>-E1-WA2-3-XB3</t>
  </si>
  <si>
    <t>-E1-WA2-3-XB3:M3</t>
  </si>
  <si>
    <t>→ Phasenfestpunkt siehe Trafostandbeseilung Abschnitt 1</t>
    <phoneticPr fontId="47" type="noConversion"/>
  </si>
  <si>
    <t>Erdungsfestpunkte zum Pol 1</t>
    <phoneticPr fontId="47" type="noConversion"/>
  </si>
  <si>
    <t>aus 81346-2, Tab. 4 (Infrastrukturobjekte, Elek. EV)</t>
    <phoneticPr fontId="47" type="noConversion"/>
  </si>
  <si>
    <t xml:space="preserve">   festpunkte und 3 x 15 Seile dargestellt (∑ = 111 Objekte).</t>
    <phoneticPr fontId="47" type="noConversion"/>
  </si>
  <si>
    <t>Pol 3</t>
    <phoneticPr fontId="47" type="noConversion"/>
  </si>
  <si>
    <t>#</t>
    <phoneticPr fontId="47" type="noConversion"/>
  </si>
  <si>
    <t>zwischen -QB9 / LT</t>
    <phoneticPr fontId="47" type="noConversion"/>
  </si>
  <si>
    <t>mech. Isolatoranschluss</t>
    <phoneticPr fontId="47" type="noConversion"/>
  </si>
  <si>
    <t>S.27 in 010700_T1-AbleiterBuch.pdf</t>
    <phoneticPr fontId="47" type="noConversion"/>
  </si>
  <si>
    <t>PT</t>
    <phoneticPr fontId="47" type="noConversion"/>
  </si>
  <si>
    <t>HT</t>
    <phoneticPr fontId="47" type="noConversion"/>
  </si>
  <si>
    <t>-E1-WA2-2-W3</t>
  </si>
  <si>
    <t>→ Phasenfestpunkte siehe Feldbeseilung Abschnitt 1</t>
    <phoneticPr fontId="47" type="noConversion"/>
  </si>
  <si>
    <r>
      <t xml:space="preserve">Schaltfeld 6 </t>
    </r>
    <r>
      <rPr>
        <sz val="10"/>
        <color indexed="8"/>
        <rFont val="Arial"/>
        <family val="2"/>
      </rPr>
      <t>(wie -Q2)</t>
    </r>
    <phoneticPr fontId="47" type="noConversion"/>
  </si>
  <si>
    <t>Feldbeseilung Abschnitt 6</t>
    <phoneticPr fontId="36" type="noConversion"/>
  </si>
  <si>
    <t>-E1-WA1-2-XB1</t>
  </si>
  <si>
    <t>Befestigung am Tragstiel 1</t>
    <phoneticPr fontId="47" type="noConversion"/>
  </si>
  <si>
    <t>NYCY 16x2,5 qmm</t>
    <phoneticPr fontId="47" type="noConversion"/>
  </si>
  <si>
    <t>ohne leitungsseitigen Überspannungsableiter</t>
    <phoneticPr fontId="47" type="noConversion"/>
  </si>
  <si>
    <t>&lt;Tüssen&gt;</t>
    <phoneticPr fontId="47" type="noConversion"/>
  </si>
  <si>
    <t>Erdungsbolzen</t>
    <phoneticPr fontId="47" type="noConversion"/>
  </si>
  <si>
    <t>Erdungsbolzen</t>
    <phoneticPr fontId="36" type="noConversion"/>
  </si>
  <si>
    <t>Befestigung und Erdanschluss</t>
    <phoneticPr fontId="36" type="noConversion"/>
  </si>
  <si>
    <r>
      <t xml:space="preserve">SB </t>
    </r>
    <r>
      <rPr>
        <b/>
        <vertAlign val="superscript"/>
        <sz val="10"/>
        <color indexed="12"/>
        <rFont val="Arial"/>
      </rPr>
      <t>1</t>
    </r>
    <r>
      <rPr>
        <b/>
        <sz val="10"/>
        <color indexed="12"/>
        <rFont val="Arial"/>
      </rPr>
      <t>)</t>
    </r>
    <phoneticPr fontId="36" type="noConversion"/>
  </si>
  <si>
    <t>-E1-WA2-3-XB1:M2</t>
  </si>
  <si>
    <t>Pol 2</t>
    <phoneticPr fontId="36" type="noConversion"/>
  </si>
  <si>
    <t>Hier keine Darstellung der Querstreben, Diagonalen, ...</t>
    <phoneticPr fontId="47" type="noConversion"/>
  </si>
  <si>
    <t>-J1-Q2-UA1</t>
  </si>
  <si>
    <t xml:space="preserve">                • Befestigung an den SST-Polen</t>
  </si>
  <si>
    <t>zum AKZ</t>
    <phoneticPr fontId="47" type="noConversion"/>
  </si>
  <si>
    <t>Die Stützisolatoren sind in den Feldern werksseitig montiert</t>
    <phoneticPr fontId="47" type="noConversion"/>
  </si>
  <si>
    <t>s. Kap. 9.3 + Anh. E, Identifikator für den obersten Knoten</t>
    <phoneticPr fontId="47" type="noConversion"/>
  </si>
  <si>
    <t>-J1-WM1</t>
    <phoneticPr fontId="47" type="noConversion"/>
  </si>
  <si>
    <t xml:space="preserve">   und werden hier nicht als eigenstädige Objekte mit </t>
    <phoneticPr fontId="47" type="noConversion"/>
  </si>
  <si>
    <t>-J1-Q2-UC1-3</t>
  </si>
  <si>
    <t xml:space="preserve">   Reihenlängs-Bauweise unter der Rohrsammelschiene.</t>
    <phoneticPr fontId="47" type="noConversion"/>
  </si>
  <si>
    <t>←2,0 / 0,59               35 / 7,59 cm</t>
    <phoneticPr fontId="47" type="noConversion"/>
  </si>
  <si>
    <t>STK für Ringstromwandler</t>
  </si>
  <si>
    <t>→ Phasenfestpunkte s. Feldbeseilung Abschnitt 1 •• 3</t>
  </si>
  <si>
    <t>PT</t>
    <phoneticPr fontId="47" type="noConversion"/>
  </si>
  <si>
    <r>
      <t xml:space="preserve">Anmerkung zur </t>
    </r>
    <r>
      <rPr>
        <b/>
        <sz val="10"/>
        <color indexed="12"/>
        <rFont val="Arial"/>
      </rPr>
      <t>Objektzählnummer</t>
    </r>
    <r>
      <rPr>
        <sz val="10"/>
        <color indexed="12"/>
        <rFont val="Arial"/>
      </rPr>
      <t>: Die HS-Klemmen-</t>
    </r>
    <phoneticPr fontId="47" type="noConversion"/>
  </si>
  <si>
    <t>Fundamentwanne</t>
    <phoneticPr fontId="47" type="noConversion"/>
  </si>
  <si>
    <t>Produktbeschreibung des Herstellers unter</t>
    <phoneticPr fontId="47" type="noConversion"/>
  </si>
  <si>
    <t>-E1-WA2-2-XB3:M3</t>
  </si>
  <si>
    <t>-E1-WA2-2-XB1</t>
  </si>
  <si>
    <t>... Seilendenanschlüsse -WB6-1:1 / :2 hier nicht dargestellt</t>
    <phoneticPr fontId="47" type="noConversion"/>
  </si>
  <si>
    <t xml:space="preserve">Pol 1, Stützisolator </t>
    <phoneticPr fontId="47" type="noConversion"/>
  </si>
  <si>
    <t>Pol 3</t>
    <phoneticPr fontId="36" type="noConversion"/>
  </si>
  <si>
    <t>Pol 1</t>
    <phoneticPr fontId="36" type="noConversion"/>
  </si>
  <si>
    <t>SB</t>
    <phoneticPr fontId="47" type="noConversion"/>
  </si>
  <si>
    <t>HT</t>
    <phoneticPr fontId="47" type="noConversion"/>
  </si>
  <si>
    <t>Anschluss :1 ist für die Verbindung zur SS 1</t>
    <phoneticPr fontId="47" type="noConversion"/>
  </si>
  <si>
    <t>-J1-Q2:M4</t>
  </si>
  <si>
    <t>SB</t>
    <phoneticPr fontId="47" type="noConversion"/>
  </si>
  <si>
    <t>STK für Regler Stufensteuerung</t>
    <phoneticPr fontId="47" type="noConversion"/>
  </si>
  <si>
    <t>-J1-Q9</t>
    <phoneticPr fontId="47" type="noConversion"/>
  </si>
  <si>
    <t xml:space="preserve">   Abschnitt und Pol immer wieder bei 1 (eins). Ingesamt </t>
    <phoneticPr fontId="47" type="noConversion"/>
  </si>
  <si>
    <t>-E1-WA1-2-W2</t>
  </si>
  <si>
    <t>ST</t>
    <phoneticPr fontId="47" type="noConversion"/>
  </si>
  <si>
    <t>Befestigungsloch für Erdungsbolzen</t>
    <phoneticPr fontId="47" type="noConversion"/>
  </si>
  <si>
    <t xml:space="preserve">Kontrollfunkenstrecke und Isolatoren als Bestandteil vom </t>
    <phoneticPr fontId="47" type="noConversion"/>
  </si>
  <si>
    <t>Abzweigklemme (am Freileitungsseil)</t>
    <phoneticPr fontId="47" type="noConversion"/>
  </si>
  <si>
    <t>... ... ...</t>
    <phoneticPr fontId="47" type="noConversion"/>
  </si>
  <si>
    <t>Gewerke</t>
    <phoneticPr fontId="36" type="noConversion"/>
  </si>
  <si>
    <t>24 / 5,25 cm</t>
    <phoneticPr fontId="47" type="noConversion"/>
  </si>
  <si>
    <t>-E1-WA2-1-XB3:M3</t>
  </si>
  <si>
    <t>-Z1-UT3</t>
  </si>
  <si>
    <t>zum Portal</t>
    <phoneticPr fontId="47" type="noConversion"/>
  </si>
  <si>
    <t>zu -FA1</t>
    <phoneticPr fontId="47" type="noConversion"/>
  </si>
  <si>
    <t>-E1-WA2-1-XB2</t>
  </si>
  <si>
    <t>-J1-Q2:M2</t>
  </si>
  <si>
    <t>Befestigung</t>
    <phoneticPr fontId="36" type="noConversion"/>
  </si>
  <si>
    <t xml:space="preserve">hier sind n = 4 Stützisolatoren eingesetzt </t>
    <phoneticPr fontId="47" type="noConversion"/>
  </si>
  <si>
    <t>Pol 3</t>
    <phoneticPr fontId="36" type="noConversion"/>
  </si>
  <si>
    <t>Expansionsklemme° 3</t>
    <phoneticPr fontId="47" type="noConversion"/>
  </si>
  <si>
    <t>-E1-WA2-UA41:M2</t>
  </si>
  <si>
    <t>7.  Transport und Lagerung .............. 51 - 58</t>
    <phoneticPr fontId="47" type="noConversion"/>
  </si>
  <si>
    <t>-E1-WA2-2-W1</t>
  </si>
  <si>
    <r>
      <t>Hinweis:</t>
    </r>
    <r>
      <rPr>
        <sz val="10"/>
        <color indexed="12"/>
        <rFont val="Arial"/>
      </rPr>
      <t xml:space="preserve"> Die Querverseilung -WB6 ist oberhalb (über)  </t>
    </r>
    <phoneticPr fontId="47" type="noConversion"/>
  </si>
  <si>
    <t xml:space="preserve">Befestigung  zum Querriegel </t>
    <phoneticPr fontId="36" type="noConversion"/>
  </si>
  <si>
    <t>-J1-Q2-UH1-X1</t>
  </si>
  <si>
    <t>-J1-Q2-UH1-X1:nn</t>
  </si>
  <si>
    <t>Stützeranschluss</t>
  </si>
  <si>
    <t>Anschluss :10 ist für die Verbindung zum Feld -Q10 - usw.</t>
    <phoneticPr fontId="47" type="noConversion"/>
  </si>
  <si>
    <t>zwischen -QA1 / LS</t>
    <phoneticPr fontId="47" type="noConversion"/>
  </si>
  <si>
    <t xml:space="preserve">   Reihenlängs-Bauweise unter der Rohrsammelschiene.</t>
    <phoneticPr fontId="47" type="noConversion"/>
  </si>
  <si>
    <t>-J1-R2:M2</t>
    <phoneticPr fontId="47" type="noConversion"/>
  </si>
  <si>
    <t>W1</t>
    <phoneticPr fontId="47" type="noConversion"/>
  </si>
  <si>
    <t>-E1-WA2-1-XB3</t>
  </si>
  <si>
    <t xml:space="preserve">                     Pol 2+3</t>
    <phoneticPr fontId="47" type="noConversion"/>
  </si>
  <si>
    <t xml:space="preserve">   Trenn- und Erdungsschalter für Spannungen ≥ 52 kV</t>
    <phoneticPr fontId="47" type="noConversion"/>
  </si>
  <si>
    <t>-E1-WA2-2-XB4:M1</t>
  </si>
  <si>
    <t xml:space="preserve"> Befestigung für LET Pol 1</t>
    <phoneticPr fontId="47" type="noConversion"/>
  </si>
  <si>
    <t>-J1-WA2</t>
  </si>
  <si>
    <t>Druckentlastungskanal (oberhalb von 17, 18, 20)</t>
    <phoneticPr fontId="47" type="noConversion"/>
  </si>
  <si>
    <t>elek. Anschluss :FE1 = mech. Anschluss :M1</t>
    <phoneticPr fontId="47" type="noConversion"/>
  </si>
  <si>
    <t>-E1-WA2-2-XB1:M1</t>
  </si>
  <si>
    <t>Pol 1</t>
    <phoneticPr fontId="47" type="noConversion"/>
  </si>
  <si>
    <t>#</t>
    <phoneticPr fontId="47" type="noConversion"/>
  </si>
  <si>
    <t>-WA101</t>
    <phoneticPr fontId="47" type="noConversion"/>
  </si>
  <si>
    <t>-J1-WA1-W1 •• n-2:1 •• 9</t>
    <phoneticPr fontId="47" type="noConversion"/>
  </si>
  <si>
    <t>NYCY 4x10</t>
    <phoneticPr fontId="47" type="noConversion"/>
  </si>
  <si>
    <t>"     2</t>
    <phoneticPr fontId="36" type="noConversion"/>
  </si>
  <si>
    <t>-J1-Q2-UC1-2:2</t>
  </si>
  <si>
    <t>Stromwandler                              "</t>
    <phoneticPr fontId="47" type="noConversion"/>
  </si>
  <si>
    <t>zu -QB1</t>
    <phoneticPr fontId="47" type="noConversion"/>
  </si>
  <si>
    <t>zu -QB1</t>
  </si>
  <si>
    <t>zu -QB1</t>
    <phoneticPr fontId="47" type="noConversion"/>
  </si>
  <si>
    <t>ST</t>
    <phoneticPr fontId="47" type="noConversion"/>
  </si>
  <si>
    <t xml:space="preserve">   Fuß als Bestandteil vom ÜSA definiert und deshalb </t>
    <phoneticPr fontId="47" type="noConversion"/>
  </si>
  <si>
    <t>FAK-Spannung der Wandlergruppe</t>
    <phoneticPr fontId="47" type="noConversion"/>
  </si>
  <si>
    <t>ST</t>
    <phoneticPr fontId="47" type="noConversion"/>
  </si>
  <si>
    <t>Träger am Sammelschienenrohr 1</t>
    <phoneticPr fontId="47" type="noConversion"/>
  </si>
  <si>
    <t>FAK-Strom der Wandlergruppe</t>
    <phoneticPr fontId="47" type="noConversion"/>
  </si>
  <si>
    <t>Befestigung FAK-Strom</t>
    <phoneticPr fontId="47" type="noConversion"/>
  </si>
  <si>
    <r>
      <t>Breite</t>
    </r>
    <r>
      <rPr>
        <b/>
        <sz val="10"/>
        <color indexed="55"/>
        <rFont val="Arial"/>
      </rPr>
      <t xml:space="preserve"> A •• G</t>
    </r>
    <r>
      <rPr>
        <sz val="10"/>
        <color indexed="55"/>
        <rFont val="Arial"/>
      </rPr>
      <t>: 3,0 /0,82 cm</t>
    </r>
    <phoneticPr fontId="47" type="noConversion"/>
  </si>
  <si>
    <t>Unter jedem Trennerarm ist ein Erdungsfestpunkt montiert.</t>
  </si>
  <si>
    <t>#</t>
    <phoneticPr fontId="47" type="noConversion"/>
  </si>
  <si>
    <t>SB</t>
    <phoneticPr fontId="47" type="noConversion"/>
  </si>
  <si>
    <t>HT</t>
    <phoneticPr fontId="47" type="noConversion"/>
  </si>
  <si>
    <t>Spannungswandler unterspannungsseitig</t>
    <phoneticPr fontId="47" type="noConversion"/>
  </si>
  <si>
    <r>
      <t xml:space="preserve">Nur im Abschnitt 1: </t>
    </r>
    <r>
      <rPr>
        <sz val="10"/>
        <color indexed="12"/>
        <rFont val="Arial"/>
      </rPr>
      <t>Darstellung mit allen Anschlüssen</t>
    </r>
    <phoneticPr fontId="47" type="noConversion"/>
  </si>
  <si>
    <t>zu -QB9 / QC9</t>
    <phoneticPr fontId="47" type="noConversion"/>
  </si>
  <si>
    <t>Sternpunkterdungswiderstand      "</t>
    <phoneticPr fontId="47" type="noConversion"/>
  </si>
  <si>
    <t>-Z1-W1-WC1-FB1</t>
  </si>
  <si>
    <t>Erdnetzanschluss</t>
    <phoneticPr fontId="36" type="noConversion"/>
  </si>
  <si>
    <t>Blitzableiter</t>
    <phoneticPr fontId="47" type="noConversion"/>
  </si>
  <si>
    <t>Referenzkennzeichen</t>
    <phoneticPr fontId="47" type="noConversion"/>
  </si>
  <si>
    <t>-J1-Q2-UC1-2</t>
  </si>
  <si>
    <t>SB</t>
    <phoneticPr fontId="47" type="noConversion"/>
  </si>
  <si>
    <t>für Steuerkabelanschluss</t>
    <phoneticPr fontId="47" type="noConversion"/>
  </si>
  <si>
    <t>MS-Anschluss 1</t>
    <phoneticPr fontId="47" type="noConversion"/>
  </si>
  <si>
    <t>kann alternativ auch im MS-Feld montiert werden</t>
    <phoneticPr fontId="47" type="noConversion"/>
  </si>
  <si>
    <t>Tragstiel 1</t>
    <phoneticPr fontId="47" type="noConversion"/>
  </si>
  <si>
    <t>Befestigung Geräteseite SST-Pol 1</t>
    <phoneticPr fontId="36" type="noConversion"/>
  </si>
  <si>
    <t xml:space="preserve">   Reihenlängs-Bauweise unter der Rohrsammelschiene.</t>
    <phoneticPr fontId="47" type="noConversion"/>
  </si>
  <si>
    <t>HS-Anschluss 1</t>
    <phoneticPr fontId="36" type="noConversion"/>
  </si>
  <si>
    <t>Abzweigklemme zur Querverseilung</t>
    <phoneticPr fontId="47" type="noConversion"/>
  </si>
  <si>
    <t>Pol 2</t>
    <phoneticPr fontId="36" type="noConversion"/>
  </si>
  <si>
    <t xml:space="preserve">Nur der Querriegel ist der sog. Trennertisch, da hier SST in </t>
    <phoneticPr fontId="47" type="noConversion"/>
  </si>
  <si>
    <t xml:space="preserve">     -WB9</t>
    <phoneticPr fontId="47" type="noConversion"/>
  </si>
  <si>
    <t>-A1-WB201</t>
    <phoneticPr fontId="47" type="noConversion"/>
  </si>
  <si>
    <t>für Schließbacken eines Staberders</t>
    <phoneticPr fontId="47" type="noConversion"/>
  </si>
  <si>
    <t>-E1-WA2-2</t>
  </si>
  <si>
    <t>zwischen -QA1 / LS</t>
    <phoneticPr fontId="47" type="noConversion"/>
  </si>
  <si>
    <t>Fundament 2</t>
    <phoneticPr fontId="47" type="noConversion"/>
  </si>
  <si>
    <t>S.53 in ARE1AC</t>
    <phoneticPr fontId="47" type="noConversion"/>
  </si>
  <si>
    <t>Expansionsklemme 2</t>
    <phoneticPr fontId="47" type="noConversion"/>
  </si>
  <si>
    <t>Detail</t>
    <phoneticPr fontId="47" type="noConversion"/>
  </si>
  <si>
    <t xml:space="preserve">        "                    "              </t>
    <phoneticPr fontId="47" type="noConversion"/>
  </si>
  <si>
    <t>-E1-WA2-1-XB4</t>
  </si>
  <si>
    <t>Anschuss am Pol 1</t>
    <phoneticPr fontId="47" type="noConversion"/>
  </si>
  <si>
    <t>Pol 3</t>
    <phoneticPr fontId="47" type="noConversion"/>
  </si>
  <si>
    <t>Tragkonstruktion als T-Stütze</t>
  </si>
  <si>
    <t xml:space="preserve">zu -QB2 </t>
  </si>
  <si>
    <t>-J1-WA1</t>
    <phoneticPr fontId="47" type="noConversion"/>
  </si>
  <si>
    <t>-J1-Q2-UC1-3:1</t>
  </si>
  <si>
    <t>Befestigung für Tragstiel 1</t>
    <phoneticPr fontId="36" type="noConversion"/>
  </si>
  <si>
    <t xml:space="preserve">   nummern etc. (-XBn, -XCn und -Wn) beginnen in jedem </t>
    <phoneticPr fontId="47" type="noConversion"/>
  </si>
  <si>
    <t>Befestigung</t>
  </si>
  <si>
    <t>Schraubverbindung (hier Erdnetzkabelschuh an Tragstiel)</t>
    <phoneticPr fontId="36" type="noConversion"/>
  </si>
  <si>
    <t>Pol 2</t>
    <phoneticPr fontId="47" type="noConversion"/>
  </si>
  <si>
    <t>ST</t>
    <phoneticPr fontId="47" type="noConversion"/>
  </si>
  <si>
    <t>DIN EN 81346-1, Kap. 6.1: kein RKZ des obersten Knoten</t>
    <phoneticPr fontId="47" type="noConversion"/>
  </si>
  <si>
    <t>Unter jedem Trennerarm ist ein Erdungsfestpunkt montiert.</t>
    <phoneticPr fontId="47" type="noConversion"/>
  </si>
  <si>
    <t xml:space="preserve">Stützisolatoren (Halten) </t>
    <phoneticPr fontId="47" type="noConversion"/>
  </si>
  <si>
    <t>am Sammelschienenrohr 2</t>
    <phoneticPr fontId="47" type="noConversion"/>
  </si>
  <si>
    <t>Kap. 6.13.201.3  AKZ, S. 28</t>
  </si>
  <si>
    <t xml:space="preserve">Kontrollfunkenstrecke (optional) und Isolatoren unter dem </t>
    <phoneticPr fontId="47" type="noConversion"/>
  </si>
  <si>
    <t xml:space="preserve">  am Pol des SST befestigt</t>
    <phoneticPr fontId="36" type="noConversion"/>
  </si>
  <si>
    <t xml:space="preserve">                         -WB7</t>
    <phoneticPr fontId="47" type="noConversion"/>
  </si>
  <si>
    <t>Befestigung FAK-Spannung</t>
    <phoneticPr fontId="47" type="noConversion"/>
  </si>
  <si>
    <t>ST</t>
    <phoneticPr fontId="47" type="noConversion"/>
  </si>
  <si>
    <t>Ein ÜSA kat keinen Anschluss -FA1:2.</t>
  </si>
  <si>
    <t>Klemmenabspannung</t>
    <phoneticPr fontId="47" type="noConversion"/>
  </si>
  <si>
    <t>Anschluss :M1 ist für die Verschraubung zum Querriegel</t>
    <phoneticPr fontId="36" type="noConversion"/>
  </si>
  <si>
    <t>#</t>
    <phoneticPr fontId="47" type="noConversion"/>
  </si>
  <si>
    <t>#</t>
    <phoneticPr fontId="47" type="noConversion"/>
  </si>
  <si>
    <t>-E1-WA1-1</t>
  </si>
  <si>
    <t xml:space="preserve">      Station ... (Nr.101)</t>
    <phoneticPr fontId="47" type="noConversion"/>
  </si>
  <si>
    <t>-J1-Q2-UC1-2:1</t>
  </si>
  <si>
    <t>Pol 3</t>
    <phoneticPr fontId="47" type="noConversion"/>
  </si>
  <si>
    <t>-J1-WA1-3:1 •• 9</t>
    <phoneticPr fontId="47" type="noConversion"/>
  </si>
  <si>
    <t>-J1-WA2-1:10 •• 18</t>
    <phoneticPr fontId="47" type="noConversion"/>
  </si>
  <si>
    <t>-J1-WA1-2:1 •• 9</t>
    <phoneticPr fontId="47" type="noConversion"/>
  </si>
  <si>
    <t>MS-Anschluss 2</t>
    <phoneticPr fontId="47" type="noConversion"/>
  </si>
  <si>
    <t>Befestigung</t>
    <phoneticPr fontId="36" type="noConversion"/>
  </si>
  <si>
    <t xml:space="preserve">                    "</t>
    <phoneticPr fontId="47" type="noConversion"/>
  </si>
  <si>
    <t>SB</t>
    <phoneticPr fontId="47" type="noConversion"/>
  </si>
  <si>
    <t xml:space="preserve">Pol 1, </t>
    <phoneticPr fontId="47" type="noConversion"/>
  </si>
  <si>
    <r>
      <t xml:space="preserve">zu -WB9-1 </t>
    </r>
    <r>
      <rPr>
        <sz val="10"/>
        <color indexed="10"/>
        <rFont val="Arial"/>
      </rPr>
      <t>(3. Klemme an -FA1:1 oder T-Kl. an -WB8)</t>
    </r>
    <phoneticPr fontId="47" type="noConversion"/>
  </si>
  <si>
    <t xml:space="preserve">   der Trafo steht auf den sog. Fundamenttragschenkel.</t>
    <phoneticPr fontId="47" type="noConversion"/>
  </si>
  <si>
    <t>Pol 1, Isolatorkette am Querriegel</t>
    <phoneticPr fontId="47" type="noConversion"/>
  </si>
  <si>
    <t>Überspannungsableiter (ÜSA)</t>
    <phoneticPr fontId="47" type="noConversion"/>
  </si>
  <si>
    <t>Pol 1</t>
    <phoneticPr fontId="36" type="noConversion"/>
  </si>
  <si>
    <t>??</t>
    <phoneticPr fontId="47" type="noConversion"/>
  </si>
  <si>
    <t>Pol 1</t>
    <phoneticPr fontId="47" type="noConversion"/>
  </si>
  <si>
    <t>-A1-WG5-1:1 •• 2:1</t>
  </si>
  <si>
    <t>zum Stützisolator 2</t>
    <phoneticPr fontId="47" type="noConversion"/>
  </si>
  <si>
    <t>-A1-WG4-1:1 •• 4:1</t>
  </si>
  <si>
    <t>zum Sternpunktableiter</t>
    <phoneticPr fontId="47" type="noConversion"/>
  </si>
  <si>
    <t>Befestigung FAK-Spannung</t>
    <phoneticPr fontId="47" type="noConversion"/>
  </si>
  <si>
    <t>Lichtbogenleitbleche</t>
    <phoneticPr fontId="47" type="noConversion"/>
  </si>
  <si>
    <t>Ein ÜSA kat keinen Anschluss -FA1:2.</t>
    <phoneticPr fontId="47" type="noConversion"/>
  </si>
  <si>
    <t>Phasenableiter                             "</t>
    <phoneticPr fontId="47" type="noConversion"/>
  </si>
  <si>
    <t>hier sog. Leistungsschalterfundament, zu -QA1</t>
    <phoneticPr fontId="47" type="noConversion"/>
  </si>
  <si>
    <t>-J1</t>
    <phoneticPr fontId="47" type="noConversion"/>
  </si>
  <si>
    <t>zu -BZ1</t>
    <phoneticPr fontId="47" type="noConversion"/>
  </si>
  <si>
    <t>-J1-Q2-UC1-1:1</t>
  </si>
  <si>
    <t xml:space="preserve">  </t>
    <phoneticPr fontId="47" type="noConversion"/>
  </si>
  <si>
    <t>Teil 2: Zusätzliche Anforderungen für Stromwandler</t>
  </si>
  <si>
    <r>
      <t>Anschluss :M1</t>
    </r>
    <r>
      <rPr>
        <sz val="10"/>
        <color indexed="8"/>
        <rFont val="Arial"/>
        <family val="2"/>
      </rPr>
      <t xml:space="preserve"> ist für die Verschraubung zum Querriegel</t>
    </r>
    <phoneticPr fontId="85" type="noConversion"/>
  </si>
  <si>
    <t>!!</t>
    <phoneticPr fontId="47" type="noConversion"/>
  </si>
  <si>
    <t>Anschluss :1 ist für die Verbindung zum Feld -Q1 - usw.</t>
    <phoneticPr fontId="47" type="noConversion"/>
  </si>
  <si>
    <t>-J1-WA1-W1 •• n-3:1 •• 9</t>
    <phoneticPr fontId="47" type="noConversion"/>
  </si>
  <si>
    <t>Klartextbezeichnungen</t>
    <phoneticPr fontId="47" type="noConversion"/>
  </si>
  <si>
    <t>-A1-WG2-1:1 •• 16:1</t>
  </si>
  <si>
    <r>
      <t>Anm.: Hier</t>
    </r>
    <r>
      <rPr>
        <b/>
        <sz val="10"/>
        <color indexed="12"/>
        <rFont val="Arial"/>
      </rPr>
      <t xml:space="preserve"> Abschnitts-Nr. wie in Ltg</t>
    </r>
    <r>
      <rPr>
        <sz val="10"/>
        <color indexed="12"/>
        <rFont val="Arial"/>
      </rPr>
      <t>-Feldern gewählt</t>
    </r>
    <phoneticPr fontId="47" type="noConversion"/>
  </si>
  <si>
    <t>Klartextbezeichnungen</t>
    <phoneticPr fontId="47" type="noConversion"/>
  </si>
  <si>
    <t>Klartextbezeichnungen</t>
    <phoneticPr fontId="47" type="noConversion"/>
  </si>
  <si>
    <t>für Steuerkabelanschluss</t>
  </si>
  <si>
    <t>Befestigung FAK-Strom</t>
    <phoneticPr fontId="47" type="noConversion"/>
  </si>
  <si>
    <t>-J1-WM1:M51</t>
    <phoneticPr fontId="47" type="noConversion"/>
  </si>
  <si>
    <t>Transformatorfundament</t>
    <phoneticPr fontId="47" type="noConversion"/>
  </si>
  <si>
    <t>Pol 2</t>
    <phoneticPr fontId="36" type="noConversion"/>
  </si>
  <si>
    <t>#</t>
    <phoneticPr fontId="47" type="noConversion"/>
  </si>
  <si>
    <t>Auslösung &amp; Verriegelung</t>
  </si>
  <si>
    <t>Pol 3</t>
    <phoneticPr fontId="47" type="noConversion"/>
  </si>
  <si>
    <t>#</t>
    <phoneticPr fontId="47" type="noConversion"/>
  </si>
  <si>
    <t>Kabelende 2 zur 25 kV Schaltanlage</t>
    <phoneticPr fontId="47" type="noConversion"/>
  </si>
  <si>
    <t>-Z1-W1-WC1-FA1</t>
  </si>
  <si>
    <t>-Z1-W1-WC1-...</t>
  </si>
  <si>
    <t>"     2</t>
    <phoneticPr fontId="36" type="noConversion"/>
  </si>
  <si>
    <t>NYCY 2x10</t>
    <phoneticPr fontId="47" type="noConversion"/>
  </si>
  <si>
    <t>Energiekabel  (&gt; 1 kV AC / 1,5 kV DC)</t>
    <phoneticPr fontId="47" type="noConversion"/>
  </si>
  <si>
    <t>PT</t>
    <phoneticPr fontId="47" type="noConversion"/>
  </si>
  <si>
    <t>Befestigung LT Pol 1</t>
    <phoneticPr fontId="36" type="noConversion"/>
  </si>
  <si>
    <t>für Schließbacken eines Staberders</t>
    <phoneticPr fontId="47" type="noConversion"/>
  </si>
  <si>
    <t>#</t>
  </si>
  <si>
    <t>Pol 2</t>
    <phoneticPr fontId="36" type="noConversion"/>
  </si>
  <si>
    <t xml:space="preserve"> 44 / 9,48 cm</t>
    <phoneticPr fontId="47" type="noConversion"/>
  </si>
  <si>
    <t>V1</t>
    <phoneticPr fontId="47" type="noConversion"/>
  </si>
  <si>
    <t>Transportrollen 1 bis 4</t>
    <phoneticPr fontId="47" type="noConversion"/>
  </si>
  <si>
    <t>-J1-WA2-2:10 •• 18</t>
    <phoneticPr fontId="47" type="noConversion"/>
  </si>
  <si>
    <r>
      <t xml:space="preserve">Schaltfeld 4 </t>
    </r>
    <r>
      <rPr>
        <sz val="10"/>
        <color indexed="8"/>
        <rFont val="Arial"/>
        <family val="2"/>
      </rPr>
      <t>(wie -Q2)</t>
    </r>
    <phoneticPr fontId="47" type="noConversion"/>
  </si>
  <si>
    <t xml:space="preserve">    (ESS) und Längskupplung (LK), Beispiel-Zeichnung s.u.</t>
    <phoneticPr fontId="47" type="noConversion"/>
  </si>
  <si>
    <t>PT</t>
    <phoneticPr fontId="47" type="noConversion"/>
  </si>
  <si>
    <r>
      <t>Kabel zum Feldanschlusskasten</t>
    </r>
    <r>
      <rPr>
        <sz val="10"/>
        <color indexed="8"/>
        <rFont val="Arial"/>
        <family val="2"/>
      </rPr>
      <t xml:space="preserve"> - Strom</t>
    </r>
    <phoneticPr fontId="47" type="noConversion"/>
  </si>
  <si>
    <t>Anschluss :M2 für Verschraubung am Druckentl.kanal</t>
    <phoneticPr fontId="47" type="noConversion"/>
  </si>
  <si>
    <t>Anschluss der Felder 10 bis 18</t>
    <phoneticPr fontId="47" type="noConversion"/>
  </si>
  <si>
    <t xml:space="preserve"> zu -BZ1</t>
  </si>
  <si>
    <t>Fundament 1</t>
    <phoneticPr fontId="47" type="noConversion"/>
  </si>
  <si>
    <t>-J1-Q2-UC1-1:2</t>
  </si>
  <si>
    <t>Befestigung für Tragstiel 1</t>
  </si>
  <si>
    <t>siehe ...</t>
    <phoneticPr fontId="47" type="noConversion"/>
  </si>
  <si>
    <r>
      <t xml:space="preserve">Stützeranschluss </t>
    </r>
    <r>
      <rPr>
        <sz val="10"/>
        <color indexed="12"/>
        <rFont val="Arial"/>
      </rPr>
      <t>(mech. Isolatoranschluss)</t>
    </r>
    <phoneticPr fontId="47" type="noConversion"/>
  </si>
  <si>
    <t>-A1-WB101-1:2</t>
    <phoneticPr fontId="47" type="noConversion"/>
  </si>
  <si>
    <t>DIN EN 81346-1, Kap. 6.1: kein RKZ des obersten Knoten</t>
    <phoneticPr fontId="47" type="noConversion"/>
  </si>
  <si>
    <t>optional</t>
    <phoneticPr fontId="47" type="noConversion"/>
  </si>
  <si>
    <t>FAK-Strom der Wandlergruppe</t>
    <phoneticPr fontId="47" type="noConversion"/>
  </si>
  <si>
    <t>Sternpunktableiter oberspannungsseitig (ÜSA–STP–OS)</t>
    <phoneticPr fontId="47" type="noConversion"/>
  </si>
  <si>
    <t>AbspannIsolatoren (Halten), rechts</t>
    <phoneticPr fontId="36" type="noConversion"/>
  </si>
  <si>
    <t>Anschluss :M1 ist für die Verschraubung zum Querriegel</t>
    <phoneticPr fontId="85" type="noConversion"/>
  </si>
  <si>
    <t>-E1-WA1-1-XB2</t>
  </si>
  <si>
    <t>für Steuerkabelanschluss</t>
    <phoneticPr fontId="47" type="noConversion"/>
  </si>
  <si>
    <t>für Steuerkabelanschluss</t>
    <phoneticPr fontId="47" type="noConversion"/>
  </si>
  <si>
    <t>Erdnetzanschluss SSET-Pol 1</t>
    <phoneticPr fontId="85" type="noConversion"/>
  </si>
  <si>
    <t>direkt zur Querverseilung -WB6-1-W1:3</t>
    <phoneticPr fontId="47" type="noConversion"/>
  </si>
  <si>
    <t>Sternpunkterder                            "</t>
    <phoneticPr fontId="47" type="noConversion"/>
  </si>
  <si>
    <t>Pol 2</t>
    <phoneticPr fontId="47" type="noConversion"/>
  </si>
  <si>
    <t>Tragkonstruktion Trennertisch</t>
    <phoneticPr fontId="36" type="noConversion"/>
  </si>
  <si>
    <t>Pol 2</t>
    <phoneticPr fontId="47" type="noConversion"/>
  </si>
  <si>
    <t>Pol 3</t>
    <phoneticPr fontId="47" type="noConversion"/>
  </si>
  <si>
    <t>Erdnetzanschluss</t>
    <phoneticPr fontId="36" type="noConversion"/>
  </si>
  <si>
    <t>-J1-Q9-UC1-1</t>
    <phoneticPr fontId="47" type="noConversion"/>
  </si>
  <si>
    <t>zwischen -QB2 / SST 2b</t>
    <phoneticPr fontId="47" type="noConversion"/>
  </si>
  <si>
    <t>Anschuss am Pol 1</t>
    <phoneticPr fontId="47" type="noConversion"/>
  </si>
  <si>
    <t>"                 2</t>
    <phoneticPr fontId="36" type="noConversion"/>
  </si>
  <si>
    <t>-J1-WA2-1:M1 •• 9</t>
    <phoneticPr fontId="47" type="noConversion"/>
  </si>
  <si>
    <t>-J1-Q2-UC1</t>
  </si>
  <si>
    <t>zum RKZ</t>
    <phoneticPr fontId="47" type="noConversion"/>
  </si>
  <si>
    <t xml:space="preserve">→ </t>
    <phoneticPr fontId="47" type="noConversion"/>
  </si>
  <si>
    <t>Zwangsführung für einen mobilen Staberder</t>
    <phoneticPr fontId="47" type="noConversion"/>
  </si>
  <si>
    <t>Stromschiene</t>
    <phoneticPr fontId="47" type="noConversion"/>
  </si>
  <si>
    <t>(Schnittstellenbeschreibungen)</t>
    <phoneticPr fontId="47" type="noConversion"/>
  </si>
  <si>
    <r>
      <t xml:space="preserve">Leiste </t>
    </r>
    <r>
      <rPr>
        <b/>
        <sz val="10"/>
        <color indexed="8"/>
        <rFont val="Arial"/>
        <family val="2"/>
      </rPr>
      <t>-X1</t>
    </r>
    <r>
      <rPr>
        <sz val="10"/>
        <color indexed="8"/>
        <rFont val="Arial"/>
        <family val="2"/>
      </rPr>
      <t xml:space="preserve"> nach DIN 43456-1, Juli 1999: </t>
    </r>
    <phoneticPr fontId="47" type="noConversion"/>
  </si>
  <si>
    <t>Befestigung für Tragstiel 1</t>
    <phoneticPr fontId="36" type="noConversion"/>
  </si>
  <si>
    <t>110 kV Schaltanlage 1</t>
    <phoneticPr fontId="36" type="noConversion"/>
  </si>
  <si>
    <t>optional</t>
    <phoneticPr fontId="47" type="noConversion"/>
  </si>
  <si>
    <t>-J1-Q2:M3</t>
  </si>
  <si>
    <t>NYCY 16x2,5 qmm</t>
    <phoneticPr fontId="47" type="noConversion"/>
  </si>
  <si>
    <t>siehe ...</t>
    <phoneticPr fontId="47" type="noConversion"/>
  </si>
  <si>
    <t>Befestigung für Tragstiel 1</t>
    <phoneticPr fontId="36" type="noConversion"/>
  </si>
  <si>
    <t>Sternpunkttrenner                         "</t>
    <phoneticPr fontId="47" type="noConversion"/>
  </si>
  <si>
    <t>Sternpunktableiter                        "</t>
    <phoneticPr fontId="47" type="noConversion"/>
  </si>
  <si>
    <t>Anschluss :2 ist für die Verbindung zum Abzweigkabel</t>
    <phoneticPr fontId="47" type="noConversion"/>
  </si>
  <si>
    <t>Antrieb 1 (inkl. Steuerschrank)</t>
    <phoneticPr fontId="47" type="noConversion"/>
  </si>
  <si>
    <t>Leiste 1</t>
  </si>
  <si>
    <r>
      <t xml:space="preserve">Schaltfeld 5 </t>
    </r>
    <r>
      <rPr>
        <sz val="10"/>
        <color indexed="8"/>
        <rFont val="Arial"/>
        <family val="2"/>
      </rPr>
      <t>(wie -Q2)</t>
    </r>
    <phoneticPr fontId="47" type="noConversion"/>
  </si>
  <si>
    <t>"     2</t>
    <phoneticPr fontId="36" type="noConversion"/>
  </si>
  <si>
    <t>zu -QB2</t>
    <phoneticPr fontId="47" type="noConversion"/>
  </si>
  <si>
    <t>Seil 1</t>
    <phoneticPr fontId="36" type="noConversion"/>
  </si>
  <si>
    <t>PT</t>
    <phoneticPr fontId="36" type="noConversion"/>
  </si>
  <si>
    <t xml:space="preserve">   Reihenlängs-Bauweise unter der Rohrsammelschiene</t>
    <phoneticPr fontId="47" type="noConversion"/>
  </si>
  <si>
    <t>Pol 3</t>
    <phoneticPr fontId="36" type="noConversion"/>
  </si>
  <si>
    <t>Befestigung</t>
    <phoneticPr fontId="36" type="noConversion"/>
  </si>
  <si>
    <t>-J1-R2:M1</t>
    <phoneticPr fontId="47" type="noConversion"/>
  </si>
  <si>
    <t>-J1-R1:M2</t>
    <phoneticPr fontId="47" type="noConversion"/>
  </si>
  <si>
    <t>-E1-WA1-2-XB2:M3</t>
  </si>
  <si>
    <t>"                 3</t>
    <phoneticPr fontId="36" type="noConversion"/>
  </si>
  <si>
    <t>zu -QB1</t>
    <phoneticPr fontId="36" type="noConversion"/>
  </si>
  <si>
    <t>zu -FA1</t>
    <phoneticPr fontId="47" type="noConversion"/>
  </si>
  <si>
    <t>zu -FA1</t>
    <phoneticPr fontId="47" type="noConversion"/>
  </si>
  <si>
    <t>zu -QA1</t>
    <phoneticPr fontId="47" type="noConversion"/>
  </si>
  <si>
    <t>zu -FA1</t>
    <phoneticPr fontId="47" type="noConversion"/>
  </si>
  <si>
    <t xml:space="preserve">   ÜSA definiert und deshalb hier nicht dargestellt</t>
    <phoneticPr fontId="47" type="noConversion"/>
  </si>
  <si>
    <t>-X1 entsprechend DIN 43456-2</t>
    <phoneticPr fontId="47" type="noConversion"/>
  </si>
  <si>
    <t>ST</t>
    <phoneticPr fontId="47" type="noConversion"/>
  </si>
  <si>
    <t>-J1-Q3-UC1-1:1</t>
    <phoneticPr fontId="47" type="noConversion"/>
  </si>
  <si>
    <t>"                 4</t>
    <phoneticPr fontId="36" type="noConversion"/>
  </si>
  <si>
    <t>-E1-WA1-1-W1</t>
  </si>
  <si>
    <t xml:space="preserve">   mit dem Erdnetz der Station</t>
    <phoneticPr fontId="47" type="noConversion"/>
  </si>
  <si>
    <t>Seil 1</t>
    <phoneticPr fontId="47" type="noConversion"/>
  </si>
  <si>
    <t>4. Schaltbuch................. 17 - 44</t>
    <phoneticPr fontId="47" type="noConversion"/>
  </si>
  <si>
    <t>zum Sternpunktableiter</t>
    <phoneticPr fontId="47" type="noConversion"/>
  </si>
  <si>
    <t xml:space="preserve">Füllstandsgrenzschalter </t>
    <phoneticPr fontId="47" type="noConversion"/>
  </si>
  <si>
    <t>Gewerk</t>
    <phoneticPr fontId="47" type="noConversion"/>
  </si>
  <si>
    <r>
      <t xml:space="preserve">Befestigung </t>
    </r>
    <r>
      <rPr>
        <b/>
        <sz val="10"/>
        <color indexed="8"/>
        <rFont val="Arial"/>
        <family val="2"/>
      </rPr>
      <t>für</t>
    </r>
    <r>
      <rPr>
        <sz val="10"/>
        <color indexed="8"/>
        <rFont val="Arial"/>
        <family val="2"/>
      </rPr>
      <t xml:space="preserve"> Tragstiel 1</t>
    </r>
    <phoneticPr fontId="36" type="noConversion"/>
  </si>
  <si>
    <t>optional</t>
    <phoneticPr fontId="47" type="noConversion"/>
  </si>
  <si>
    <t>-J1-Q2-UH1</t>
  </si>
  <si>
    <t>Tragstiel 1</t>
    <phoneticPr fontId="47" type="noConversion"/>
  </si>
  <si>
    <r>
      <t xml:space="preserve">→ </t>
    </r>
    <r>
      <rPr>
        <sz val="10"/>
        <color indexed="8"/>
        <rFont val="Arial"/>
        <family val="2"/>
      </rPr>
      <t xml:space="preserve"> Arbeitsgemeinschaft Industriebau e. V. (AGI) </t>
    </r>
    <phoneticPr fontId="47" type="noConversion"/>
  </si>
  <si>
    <t>-J1-WA2-3:10 •• 18</t>
    <phoneticPr fontId="47" type="noConversion"/>
  </si>
  <si>
    <t>NYCY 16x2,5</t>
    <phoneticPr fontId="47" type="noConversion"/>
  </si>
  <si>
    <t>-J1-Q2-UC1-3:2</t>
  </si>
  <si>
    <t>-J1-Q2-UC1-1</t>
  </si>
  <si>
    <t>"     2</t>
  </si>
  <si>
    <t>Ableiter-Anschlusspunkt</t>
    <phoneticPr fontId="47" type="noConversion"/>
  </si>
  <si>
    <t>-E1-WA2-1-XB2:M3</t>
  </si>
  <si>
    <t>-E1-WA1-2-XB1:M2</t>
  </si>
  <si>
    <t>Lamellenband (zw. Stromschiene und Trafo)</t>
    <phoneticPr fontId="47" type="noConversion"/>
  </si>
  <si>
    <t>Stahlbau</t>
    <phoneticPr fontId="36" type="noConversion"/>
  </si>
  <si>
    <t>-J1-R1:M1</t>
    <phoneticPr fontId="47" type="noConversion"/>
  </si>
  <si>
    <t>-Z1-W1-WE1</t>
  </si>
  <si>
    <t>-Z1-UM2-QQ1</t>
  </si>
  <si>
    <t>-Z1-E1</t>
  </si>
  <si>
    <t>-Z2-FQ1-BG1 •• m:nn</t>
    <phoneticPr fontId="47" type="noConversion"/>
  </si>
  <si>
    <t>Auslaufventil 2</t>
    <phoneticPr fontId="47" type="noConversion"/>
  </si>
  <si>
    <t>-Y1-PJ1</t>
  </si>
  <si>
    <t>-Z2-FQ1-Q1-UR2-KK1:nn</t>
  </si>
  <si>
    <t>z.B. Luftentfeuchter -VQ1</t>
    <phoneticPr fontId="47" type="noConversion"/>
  </si>
  <si>
    <t>"     2</t>
    <phoneticPr fontId="36" type="noConversion"/>
  </si>
  <si>
    <r>
      <t xml:space="preserve">Schaltfeld 8 </t>
    </r>
    <r>
      <rPr>
        <sz val="10"/>
        <color indexed="8"/>
        <rFont val="Arial"/>
        <family val="2"/>
      </rPr>
      <t>(wie -Q2)</t>
    </r>
    <phoneticPr fontId="47" type="noConversion"/>
  </si>
  <si>
    <t>In einem Gebäude bestehend aus Fertigteilen müssen</t>
    <phoneticPr fontId="47" type="noConversion"/>
  </si>
  <si>
    <t xml:space="preserve">     Befestigung Geräteseite Pol 1</t>
    <phoneticPr fontId="47" type="noConversion"/>
  </si>
  <si>
    <t>Anschlusskennzeichen</t>
    <phoneticPr fontId="47" type="noConversion"/>
  </si>
  <si>
    <t>#</t>
    <phoneticPr fontId="47" type="noConversion"/>
  </si>
  <si>
    <t xml:space="preserve">   da er keine externe Anschlüsse besitzt.</t>
    <phoneticPr fontId="47" type="noConversion"/>
  </si>
  <si>
    <t>-Z2-FQ1-Q1</t>
  </si>
  <si>
    <t>-Z1-E1-UL1:M1</t>
  </si>
  <si>
    <t>HT</t>
    <phoneticPr fontId="47" type="noConversion"/>
  </si>
  <si>
    <t>-Z2-WT1-VL1 •• n</t>
  </si>
  <si>
    <t xml:space="preserve">innerhalb der Straßengründung: schwerlasttragfähig Rohre </t>
    <phoneticPr fontId="47" type="noConversion"/>
  </si>
  <si>
    <t>Befestigung an Expansionsklemme 3</t>
    <phoneticPr fontId="47" type="noConversion"/>
  </si>
  <si>
    <r>
      <t xml:space="preserve">   </t>
    </r>
    <r>
      <rPr>
        <b/>
        <sz val="10"/>
        <color indexed="12"/>
        <rFont val="Arial"/>
      </rPr>
      <t>Anschlüsse"</t>
    </r>
    <r>
      <rPr>
        <sz val="10"/>
        <color indexed="12"/>
        <rFont val="Arial"/>
      </rPr>
      <t xml:space="preserve"> an den SS-Rohren + Expansionsklemmen!</t>
    </r>
    <phoneticPr fontId="47" type="noConversion"/>
  </si>
  <si>
    <t>-Z1-UM3-QQ1</t>
  </si>
  <si>
    <t>zum Kabelableitmodul</t>
    <phoneticPr fontId="47" type="noConversion"/>
  </si>
  <si>
    <t xml:space="preserve"> für Sekundärtechnikkabelanschluss</t>
  </si>
  <si>
    <t>-Z1-US6</t>
  </si>
  <si>
    <t>Auslaufventil 1</t>
    <phoneticPr fontId="47" type="noConversion"/>
  </si>
  <si>
    <t>!</t>
    <phoneticPr fontId="47" type="noConversion"/>
  </si>
  <si>
    <t xml:space="preserve">   (:M1 steht für Einzel- oder Mehrfachverschraubungen)</t>
    <phoneticPr fontId="47" type="noConversion"/>
  </si>
  <si>
    <t>Befestigung an Expansionsklemme 2</t>
    <phoneticPr fontId="47" type="noConversion"/>
  </si>
  <si>
    <t>-Z1-UM5-XE1:FE1</t>
  </si>
  <si>
    <t>-J1-WA1-1:M1 •• 9</t>
    <phoneticPr fontId="47" type="noConversion"/>
  </si>
  <si>
    <t>-Z1-UM2</t>
  </si>
  <si>
    <t>Befestigung am Halter 1</t>
    <phoneticPr fontId="47" type="noConversion"/>
  </si>
  <si>
    <t>-E1-WA2-UB3-1:M2</t>
  </si>
  <si>
    <t>-Z2-CN1-WP1</t>
  </si>
  <si>
    <t>-Y1</t>
  </si>
  <si>
    <t>-J1-WA1-W1 •• n-1:k •• l</t>
    <phoneticPr fontId="47" type="noConversion"/>
  </si>
  <si>
    <t>-Z1</t>
  </si>
  <si>
    <t>Anschluss :F1 steht für Fluid 1</t>
    <phoneticPr fontId="47" type="noConversion"/>
  </si>
  <si>
    <t>Stromschiene 1</t>
    <phoneticPr fontId="47" type="noConversion"/>
  </si>
  <si>
    <t>-Y1-...</t>
  </si>
  <si>
    <t>-Y1-PJ2</t>
  </si>
  <si>
    <t>-Y1-PJ3</t>
  </si>
  <si>
    <t>-Z1-UT2</t>
  </si>
  <si>
    <t>-J1-WA1-W1 •• n-1:l •• 9</t>
    <phoneticPr fontId="47" type="noConversion"/>
  </si>
  <si>
    <t>-A1-WB101-1</t>
    <phoneticPr fontId="47" type="noConversion"/>
  </si>
  <si>
    <t>-Z1-US7</t>
  </si>
  <si>
    <t>Antrieb 1</t>
    <phoneticPr fontId="47" type="noConversion"/>
  </si>
  <si>
    <t>-A1-PG...</t>
    <phoneticPr fontId="47" type="noConversion"/>
  </si>
  <si>
    <t>-A1-WB101-2</t>
  </si>
  <si>
    <t>-Z1-W1-WC1-KF1</t>
  </si>
  <si>
    <t>-E1-WA1-1-W1</t>
    <phoneticPr fontId="47" type="noConversion"/>
  </si>
  <si>
    <t>zu :M2      "               "                       "</t>
    <phoneticPr fontId="47" type="noConversion"/>
  </si>
  <si>
    <t>Anschluss für Einlauf aus -Z2-WT3</t>
  </si>
  <si>
    <t>-Z2-WT2-WP1:F1</t>
  </si>
  <si>
    <t>-Z2-WT3</t>
  </si>
  <si>
    <t>-Z2-WT1-WP1:F3</t>
  </si>
  <si>
    <t>-Z1-UM1-UC1 •• n</t>
  </si>
  <si>
    <t>-Z1-W1-WE1:FE2</t>
  </si>
  <si>
    <t>Erdnetzanschluss</t>
    <phoneticPr fontId="14" type="noConversion"/>
  </si>
  <si>
    <t>-A1-WB101-2:1</t>
    <phoneticPr fontId="47" type="noConversion"/>
  </si>
  <si>
    <t xml:space="preserve">  "</t>
    <phoneticPr fontId="47" type="noConversion"/>
  </si>
  <si>
    <t xml:space="preserve">Querriegel   </t>
    <phoneticPr fontId="47" type="noConversion"/>
  </si>
  <si>
    <t>-E1-WA2-UB3-2</t>
  </si>
  <si>
    <t>-Z1-UM2-UC1 •• n</t>
  </si>
  <si>
    <t>-Z1-E1-UL1</t>
  </si>
  <si>
    <t>-Z2-WT1-WP1</t>
  </si>
  <si>
    <t>-Z1-W1-WC1-QA1</t>
  </si>
  <si>
    <t>Umspannanlage 2</t>
    <phoneticPr fontId="36" type="noConversion"/>
  </si>
  <si>
    <t>zwischen -QC9 / LET</t>
    <phoneticPr fontId="47" type="noConversion"/>
  </si>
  <si>
    <t>-Z2-WT1-WP1:F1</t>
  </si>
  <si>
    <t>-Z2-WT1-WP1:F1 •• Fn</t>
  </si>
  <si>
    <t>Links ist die Expansionsklemme als "Typical" (°) dargestellt</t>
    <phoneticPr fontId="47" type="noConversion"/>
  </si>
  <si>
    <t>zu -FA1</t>
    <phoneticPr fontId="47" type="noConversion"/>
  </si>
  <si>
    <t>Fundament 1</t>
    <phoneticPr fontId="47" type="noConversion"/>
  </si>
  <si>
    <t>zu -U1</t>
    <phoneticPr fontId="47" type="noConversion"/>
  </si>
  <si>
    <t>Zuleitung Raum  -Z1-US1 •• 7</t>
  </si>
  <si>
    <t>-E1-WA2-UB4-3</t>
  </si>
  <si>
    <t>-E1-Q101-WB1-2-XB2</t>
  </si>
  <si>
    <t>-E1-Q101-WB1-2-XB2:2</t>
  </si>
  <si>
    <t>-E1-Q101-QB1-M1-X1:nn</t>
  </si>
  <si>
    <t>-E1-Q101-WB5-1-W2</t>
  </si>
  <si>
    <t>-Z2-WT1-VL1 •• n:F1</t>
  </si>
  <si>
    <t>-X1-WP1-QM2</t>
    <phoneticPr fontId="47" type="noConversion"/>
  </si>
  <si>
    <t>-A1-WB101-3:1</t>
    <phoneticPr fontId="47" type="noConversion"/>
  </si>
  <si>
    <t>Wasserverteiler</t>
    <phoneticPr fontId="47" type="noConversion"/>
  </si>
  <si>
    <t>für Steuerkabelanschluss</t>
    <phoneticPr fontId="47" type="noConversion"/>
  </si>
  <si>
    <t>-E1-WA2-UB1</t>
  </si>
  <si>
    <t>-Z1-E1-CM1</t>
  </si>
  <si>
    <t>STK für Spannung Pol 2</t>
    <phoneticPr fontId="47" type="noConversion"/>
  </si>
  <si>
    <t>-Z2-WT2-WP1:F1 •• Fn</t>
  </si>
  <si>
    <t>x</t>
    <phoneticPr fontId="47" type="noConversion"/>
  </si>
  <si>
    <t>x</t>
    <phoneticPr fontId="47" type="noConversion"/>
  </si>
  <si>
    <t>-Z1-E1-CM1:M1</t>
  </si>
  <si>
    <t>zu :M1 siehe in #_Detail die Detailvariante 1 oder 2</t>
    <phoneticPr fontId="47" type="noConversion"/>
  </si>
  <si>
    <t>-Z1-E1-CM1-FL2</t>
  </si>
  <si>
    <t>-E1-Q101-WB2-1-XC1:FE</t>
  </si>
  <si>
    <t>-A1-WB101-2:FE2</t>
    <phoneticPr fontId="47" type="noConversion"/>
  </si>
  <si>
    <t>-A1-WB101-3:FE1</t>
    <phoneticPr fontId="47" type="noConversion"/>
  </si>
  <si>
    <r>
      <t xml:space="preserve">Des Weiteren ist die Darstellung </t>
    </r>
    <r>
      <rPr>
        <b/>
        <sz val="10"/>
        <color indexed="12"/>
        <rFont val="Arial"/>
      </rPr>
      <t xml:space="preserve">ohne „blaue </t>
    </r>
    <phoneticPr fontId="47" type="noConversion"/>
  </si>
  <si>
    <t>-Z1-US5-UA1</t>
  </si>
  <si>
    <t>-Z1-US5-UA1:FE1</t>
  </si>
  <si>
    <t>-E1-WA1-1-XB3:M2</t>
    <phoneticPr fontId="47" type="noConversion"/>
  </si>
  <si>
    <t>x</t>
    <phoneticPr fontId="47" type="noConversion"/>
  </si>
  <si>
    <t>-E1-WA2-UB3-1</t>
  </si>
  <si>
    <t>-E1-Q101-WB7-2-W2</t>
  </si>
  <si>
    <t xml:space="preserve">   Hier nur für Pol 1 optional gezeigt, für die Pole 2 + 3 </t>
    <phoneticPr fontId="47" type="noConversion"/>
  </si>
  <si>
    <t xml:space="preserve">Tragstiel 1   </t>
    <phoneticPr fontId="36" type="noConversion"/>
  </si>
  <si>
    <t xml:space="preserve">Fundament 1   </t>
    <phoneticPr fontId="36" type="noConversion"/>
  </si>
  <si>
    <t>x</t>
    <phoneticPr fontId="47" type="noConversion"/>
  </si>
  <si>
    <t>x</t>
    <phoneticPr fontId="47" type="noConversion"/>
  </si>
  <si>
    <t>-Z1-UM4-FQ1</t>
  </si>
  <si>
    <t>-Z2-CN1-VL1 •• n</t>
  </si>
  <si>
    <t>Antrieb 1</t>
    <phoneticPr fontId="36" type="noConversion"/>
  </si>
  <si>
    <t>Erdungsschalter 1</t>
    <phoneticPr fontId="47" type="noConversion"/>
  </si>
  <si>
    <t>-Z1-W1-WE1:FE5</t>
  </si>
  <si>
    <t>-Z1-UT1-WP1:F2</t>
    <phoneticPr fontId="47" type="noConversion"/>
  </si>
  <si>
    <t>-E1-WA2-UB3-1:M1</t>
  </si>
  <si>
    <t>-E1-WA2-UB1-1:M2</t>
  </si>
  <si>
    <t>-E1-WA2-UB1-2</t>
  </si>
  <si>
    <t xml:space="preserve">         "         2</t>
    <phoneticPr fontId="47" type="noConversion"/>
  </si>
  <si>
    <t>-E1-WA1-UB1</t>
    <phoneticPr fontId="47" type="noConversion"/>
  </si>
  <si>
    <t>-E1-WA2-UB1-3:M1</t>
  </si>
  <si>
    <t>-E1-Q101-FA1-3:FE1</t>
  </si>
  <si>
    <t>'-E1-WA2-3-W1:1</t>
    <phoneticPr fontId="47" type="noConversion"/>
  </si>
  <si>
    <t>x</t>
    <phoneticPr fontId="47" type="noConversion"/>
  </si>
  <si>
    <t>zu -QA1</t>
    <phoneticPr fontId="47" type="noConversion"/>
  </si>
  <si>
    <t>x</t>
    <phoneticPr fontId="47" type="noConversion"/>
  </si>
  <si>
    <t>x</t>
    <phoneticPr fontId="47" type="noConversion"/>
  </si>
  <si>
    <t>Ölprobenentnahme unten</t>
    <phoneticPr fontId="47" type="noConversion"/>
  </si>
  <si>
    <t>-Z1-UM1</t>
  </si>
  <si>
    <t>x</t>
    <phoneticPr fontId="47" type="noConversion"/>
  </si>
  <si>
    <t>z.B. Ausdehnugssytem -FL1</t>
    <phoneticPr fontId="47" type="noConversion"/>
  </si>
  <si>
    <t>-E1-Q101-WB3-3-XC1:FE</t>
  </si>
  <si>
    <t xml:space="preserve">                  "</t>
  </si>
  <si>
    <t>?</t>
    <phoneticPr fontId="47" type="noConversion"/>
  </si>
  <si>
    <t>!!</t>
    <phoneticPr fontId="47" type="noConversion"/>
  </si>
  <si>
    <t xml:space="preserve">         "         4</t>
    <phoneticPr fontId="47" type="noConversion"/>
  </si>
  <si>
    <t>-Z1-UM1-QQ3</t>
  </si>
  <si>
    <t>-Z1-E1-EM1</t>
  </si>
  <si>
    <t>-Z1-W1-WC1-FC1 •• 3</t>
  </si>
  <si>
    <t>-Z1-UM1-QQ2</t>
  </si>
  <si>
    <t xml:space="preserve">   eine mechanische Verbindung ist.</t>
    <phoneticPr fontId="47" type="noConversion"/>
  </si>
  <si>
    <t>-A1-WB101-2:2</t>
    <phoneticPr fontId="47" type="noConversion"/>
  </si>
  <si>
    <t>-E1-WA2-UB1-1</t>
  </si>
  <si>
    <t>-E1-WA2-UB1-1:M1</t>
  </si>
  <si>
    <t>Antrieb 1</t>
    <phoneticPr fontId="47" type="noConversion"/>
  </si>
  <si>
    <t>-Z1-UM5-XE1</t>
  </si>
  <si>
    <t>Stützisolator Pol 1</t>
    <phoneticPr fontId="47" type="noConversion"/>
  </si>
  <si>
    <t>-Z1-UM3</t>
  </si>
  <si>
    <t>-Z1-E1-CM1-PG1</t>
  </si>
  <si>
    <t>-Z1-E1-CM1-QM1</t>
  </si>
  <si>
    <t>-Z1-E1-CM1:F1</t>
  </si>
  <si>
    <r>
      <t>Einleiterkabel</t>
    </r>
    <r>
      <rPr>
        <sz val="10"/>
        <color indexed="8"/>
        <rFont val="Arial"/>
        <family val="2"/>
      </rPr>
      <t>, 1 x N2XS2Y 500 mm</t>
    </r>
    <r>
      <rPr>
        <vertAlign val="superscript"/>
        <sz val="10"/>
        <rFont val="Arial"/>
      </rPr>
      <t>2</t>
    </r>
    <phoneticPr fontId="47" type="noConversion"/>
  </si>
  <si>
    <t>-Z1-UM5</t>
  </si>
  <si>
    <t>-E1-Q102-QC2-2:FE1</t>
  </si>
  <si>
    <t xml:space="preserve">   Ringsegment des SS-Rohrs (ohne Bohrung, Lasche, etc).</t>
    <phoneticPr fontId="47" type="noConversion"/>
  </si>
  <si>
    <t>-Z2-FQ1-Q1-BX1</t>
  </si>
  <si>
    <t>zur Isolatorgruppe -E1-WA2-UB4</t>
  </si>
  <si>
    <t>STK-Ende 1 z. Anschluss an den FAK-Spg</t>
    <phoneticPr fontId="47" type="noConversion"/>
  </si>
  <si>
    <t>-E1-Q101-WB7-1-XB1:1</t>
  </si>
  <si>
    <t>-E1-Q101-WB7-1</t>
  </si>
  <si>
    <t>zum HS-Anschluss LS (-E1-Q101-QA1-1:1)</t>
  </si>
  <si>
    <t>-E1-Q101-WB7-1-W1:M1</t>
  </si>
  <si>
    <t>K-Seite der Kupplung</t>
    <phoneticPr fontId="47" type="noConversion"/>
  </si>
  <si>
    <t>-E1-WA2-UB3-2:M1</t>
  </si>
  <si>
    <t>-Z1-US7-UA1:FE1</t>
  </si>
  <si>
    <t>-E1-Q101-WB2-1-XC2:FE</t>
  </si>
  <si>
    <t>-E1-Q101-WB2-2</t>
  </si>
  <si>
    <t>Befestigung an Expansionsklemme 2</t>
    <phoneticPr fontId="47" type="noConversion"/>
  </si>
  <si>
    <t>-E1-WA2-UB3</t>
  </si>
  <si>
    <t>-Z1-E1-BF1</t>
  </si>
  <si>
    <t>SS 1, Abschnitte 3, Pol 1:l •• 9</t>
    <phoneticPr fontId="47" type="noConversion"/>
  </si>
  <si>
    <t>Antrieb 1</t>
    <phoneticPr fontId="36" type="noConversion"/>
  </si>
  <si>
    <t>Kabelende 1 zum Kabelableitmodul</t>
    <phoneticPr fontId="47" type="noConversion"/>
  </si>
  <si>
    <t>-A1-WB101-1:1</t>
    <phoneticPr fontId="47" type="noConversion"/>
  </si>
  <si>
    <t>-Z1-US1-XD1 •• 4</t>
  </si>
  <si>
    <t>Leiste 1, Stufensteuerung + Drehstrom</t>
    <phoneticPr fontId="47" type="noConversion"/>
  </si>
  <si>
    <t>-E1-WA2-UB4-1:M2</t>
  </si>
  <si>
    <t>-E1-WA2-UB4-2</t>
  </si>
  <si>
    <t>-E1-WA2-UB4-2:M1</t>
  </si>
  <si>
    <t>-Z2-CZ1 •• 7</t>
  </si>
  <si>
    <t>-E1-Q101-WB</t>
  </si>
  <si>
    <t>-E1-Q101-WB1</t>
  </si>
  <si>
    <t>-E1-Q101-WB1-3-W1</t>
  </si>
  <si>
    <t>verbunden mit -J1-Q3-UC1-3:1</t>
    <phoneticPr fontId="47" type="noConversion"/>
  </si>
  <si>
    <t>x</t>
    <phoneticPr fontId="47" type="noConversion"/>
  </si>
  <si>
    <t>-E1-Q101-WB1-3-XB2:1</t>
  </si>
  <si>
    <t>-E1-Q101-WB6-3-XC1</t>
  </si>
  <si>
    <t>-E1-Q101-WB5</t>
  </si>
  <si>
    <t xml:space="preserve">   Möchte man aus strategischen Gründen die Psition -X4, Abwasseranlagen für Industriewasser, </t>
    <phoneticPr fontId="47" type="noConversion"/>
  </si>
  <si>
    <t>Erdungsschalter 1</t>
    <phoneticPr fontId="47" type="noConversion"/>
  </si>
  <si>
    <t>Querriegel 1</t>
    <phoneticPr fontId="47" type="noConversion"/>
  </si>
  <si>
    <t xml:space="preserve"> Pol 1</t>
    <phoneticPr fontId="47" type="noConversion"/>
  </si>
  <si>
    <t xml:space="preserve">         "         3</t>
    <phoneticPr fontId="47" type="noConversion"/>
  </si>
  <si>
    <t>verbunden mit -J1-Q3-UC1-2:1</t>
    <phoneticPr fontId="47" type="noConversion"/>
  </si>
  <si>
    <t xml:space="preserve">Energiekabel 25 kV </t>
    <phoneticPr fontId="47" type="noConversion"/>
  </si>
  <si>
    <t>-E1-WA1-1-W1:M1</t>
    <phoneticPr fontId="47" type="noConversion"/>
  </si>
  <si>
    <t>-E1-WA1-1-W1:M2</t>
    <phoneticPr fontId="47" type="noConversion"/>
  </si>
  <si>
    <t>-E1-WA1-1-W1:2</t>
    <phoneticPr fontId="47" type="noConversion"/>
  </si>
  <si>
    <t>-E1-WA2-UB4-2:M2</t>
  </si>
  <si>
    <t>-J1-WA1-W1 •• n-1:1 •• k</t>
    <phoneticPr fontId="47" type="noConversion"/>
  </si>
  <si>
    <t>-E1-WA1-1-W2:2</t>
  </si>
  <si>
    <t>-J1-WA1-W1</t>
    <phoneticPr fontId="47" type="noConversion"/>
  </si>
  <si>
    <t>-J1-WA1-W2</t>
  </si>
  <si>
    <t>-J1-WA1-W3</t>
  </si>
  <si>
    <t>-Z1-W1-WE1:FE4</t>
  </si>
  <si>
    <t>Anschluss Kanalrohr</t>
    <phoneticPr fontId="47" type="noConversion"/>
  </si>
  <si>
    <t>-E1-WA1-1-W2:M1</t>
  </si>
  <si>
    <t>-Z2-FQ1-Q2</t>
  </si>
  <si>
    <t>-Z1-E1-EP1 •• 7</t>
  </si>
  <si>
    <t>-E1-Q101-WB1-2-W2:2</t>
  </si>
  <si>
    <t>-E1-Q101-WB2-1-W1</t>
  </si>
  <si>
    <t>-E1-Q101-WB2-1-W2</t>
  </si>
  <si>
    <t>-E1-Q101-WB2-1-XB2</t>
  </si>
  <si>
    <t>-E1-Q101-WB2-1-XC2</t>
  </si>
  <si>
    <t>-E1-Q101-FA1-2:1</t>
  </si>
  <si>
    <t>-E1-Q101-WB2-2-XC1:1</t>
  </si>
  <si>
    <t>-E1-Q101-WB2-1-XB2:1</t>
  </si>
  <si>
    <t>-E1-Q101-FA1-2</t>
  </si>
  <si>
    <t>zum HS-Anschluss LT (-E1-Q101-QB9-1:1)</t>
  </si>
  <si>
    <t>-E1-Q101-WB4-1-XB2:1</t>
  </si>
  <si>
    <t>(Schnittstellenbeschreibungen)</t>
    <phoneticPr fontId="47" type="noConversion"/>
  </si>
  <si>
    <t>SS 1, Abschnitte 2, Pol 1:k •• l</t>
    <phoneticPr fontId="47" type="noConversion"/>
  </si>
  <si>
    <t>optional</t>
    <phoneticPr fontId="47" type="noConversion"/>
  </si>
  <si>
    <t>Anschluss für Einlauf aus -Z2-WT2</t>
  </si>
  <si>
    <t>-Z2-WT1-WP1:F2</t>
  </si>
  <si>
    <t>für Steuerkabelanschluss</t>
    <phoneticPr fontId="47" type="noConversion"/>
  </si>
  <si>
    <t>-Z2-WT3-WP1</t>
  </si>
  <si>
    <t>-Z2-WT3-WP1:F1 •• Fn</t>
  </si>
  <si>
    <t>-Z1-UM10 •• n-QQ1</t>
  </si>
  <si>
    <t>-Z2-CN1-VL1 •• n:F1</t>
  </si>
  <si>
    <t xml:space="preserve">   und deren Befestigungen.</t>
    <phoneticPr fontId="47" type="noConversion"/>
  </si>
  <si>
    <t>für Drehstrom</t>
    <phoneticPr fontId="47" type="noConversion"/>
  </si>
  <si>
    <t>-Z1-W1-WC1</t>
  </si>
  <si>
    <t>x</t>
    <phoneticPr fontId="47" type="noConversion"/>
  </si>
  <si>
    <t>-Z1-US2</t>
  </si>
  <si>
    <t>-Z1-US1-WC1 •• 2</t>
  </si>
  <si>
    <t>!!</t>
    <phoneticPr fontId="47" type="noConversion"/>
  </si>
  <si>
    <t>-Z1-US1-EA1</t>
  </si>
  <si>
    <t>-E1-Q101-QB1-3:1</t>
  </si>
  <si>
    <t>STK für Strom Pol 1</t>
    <phoneticPr fontId="47" type="noConversion"/>
  </si>
  <si>
    <t>-E1-Q101-WB1-3-XB2</t>
  </si>
  <si>
    <t xml:space="preserve">                  "</t>
    <phoneticPr fontId="47" type="noConversion"/>
  </si>
  <si>
    <t>-Z1-US3</t>
  </si>
  <si>
    <t>optional</t>
    <phoneticPr fontId="47" type="noConversion"/>
  </si>
  <si>
    <t>Zaunelemente (Draht / Gitter)</t>
    <phoneticPr fontId="47" type="noConversion"/>
  </si>
  <si>
    <t>-E1-Q101-WB1-3-W2:1</t>
  </si>
  <si>
    <t>-E1-Q101-WB1-3-W2:2</t>
  </si>
  <si>
    <t>-E1-Q101-WB1-3-W1:1</t>
  </si>
  <si>
    <t>-E1-Q101-WB4-3</t>
  </si>
  <si>
    <t>Anschlusskennzeichen</t>
    <phoneticPr fontId="47" type="noConversion"/>
  </si>
  <si>
    <t>-E1-Q101-WB4-2-XB2:1</t>
  </si>
  <si>
    <t>-Z2-FQ1-Q1-BX1:nn</t>
  </si>
  <si>
    <t>x</t>
    <phoneticPr fontId="47" type="noConversion"/>
  </si>
  <si>
    <t>-E1-Q101-QB1-3</t>
  </si>
  <si>
    <t>-E1-Q101-WB1-3-XB2:2</t>
  </si>
  <si>
    <t>x</t>
    <phoneticPr fontId="47" type="noConversion"/>
  </si>
  <si>
    <t>-E1-WA2-UB2-3</t>
  </si>
  <si>
    <t>-E1-Q101-QB2</t>
  </si>
  <si>
    <t>-Z1-US1-WD1 •• 5</t>
  </si>
  <si>
    <r>
      <t xml:space="preserve"> </t>
    </r>
    <r>
      <rPr>
        <b/>
        <sz val="10"/>
        <color indexed="12"/>
        <rFont val="Arial"/>
      </rPr>
      <t xml:space="preserve">  s. u. #) </t>
    </r>
    <r>
      <rPr>
        <sz val="10"/>
        <color indexed="12"/>
        <rFont val="Arial"/>
      </rPr>
      <t>Querschnittsdarstellung eines .. Schaltfeldes</t>
    </r>
    <r>
      <rPr>
        <b/>
        <sz val="10"/>
        <color indexed="8"/>
        <rFont val="Arial"/>
        <family val="2"/>
      </rPr>
      <t xml:space="preserve"> </t>
    </r>
    <phoneticPr fontId="47" type="noConversion"/>
  </si>
  <si>
    <t xml:space="preserve">inkl. Strombrücke, Stützer:      </t>
    <phoneticPr fontId="47" type="noConversion"/>
  </si>
  <si>
    <t>25 kV Schaltanlage (SA) 1</t>
    <phoneticPr fontId="36" type="noConversion"/>
  </si>
  <si>
    <r>
      <t xml:space="preserve">Die Klartextbezeichnungen der </t>
    </r>
    <r>
      <rPr>
        <b/>
        <i/>
        <sz val="10"/>
        <color indexed="12"/>
        <rFont val="Arial"/>
      </rPr>
      <t>RKZ</t>
    </r>
    <r>
      <rPr>
        <sz val="10"/>
        <color indexed="12"/>
        <rFont val="Arial"/>
      </rPr>
      <t xml:space="preserve"> / </t>
    </r>
    <r>
      <rPr>
        <b/>
        <i/>
        <sz val="10"/>
        <color indexed="12"/>
        <rFont val="Arial"/>
      </rPr>
      <t>AKZ</t>
    </r>
    <r>
      <rPr>
        <sz val="10"/>
        <color indexed="12"/>
        <rFont val="Arial"/>
      </rPr>
      <t xml:space="preserve"> zu Pol 2 + 3 etc</t>
    </r>
    <phoneticPr fontId="47" type="noConversion"/>
  </si>
  <si>
    <t xml:space="preserve">"                  </t>
    <phoneticPr fontId="47" type="noConversion"/>
  </si>
  <si>
    <t>-Z1-UM3-UC1 •• n</t>
  </si>
  <si>
    <t>-Z1-E1-CM1:FE1</t>
  </si>
  <si>
    <t>-Z1-E1-RM1</t>
  </si>
  <si>
    <t>-Z1-E1-RN1</t>
  </si>
  <si>
    <t>-Z1-UM4</t>
  </si>
  <si>
    <t>-Z2-FQ1-BG1 •• m</t>
  </si>
  <si>
    <t>-Z1-E1-CM1-FL1</t>
  </si>
  <si>
    <t>zu -U1</t>
    <phoneticPr fontId="47" type="noConversion"/>
  </si>
  <si>
    <r>
      <t xml:space="preserve">    werden </t>
    </r>
    <r>
      <rPr>
        <u/>
        <sz val="10"/>
        <color indexed="12"/>
        <rFont val="Arial"/>
      </rPr>
      <t>bei Textgleichheit</t>
    </r>
    <r>
      <rPr>
        <sz val="10"/>
        <color indexed="12"/>
        <rFont val="Arial"/>
      </rPr>
      <t xml:space="preserve"> des Weiteren </t>
    </r>
    <r>
      <rPr>
        <b/>
        <sz val="10"/>
        <color indexed="12"/>
        <rFont val="Arial"/>
      </rPr>
      <t>nicht</t>
    </r>
    <r>
      <rPr>
        <sz val="10"/>
        <color indexed="12"/>
        <rFont val="Arial"/>
      </rPr>
      <t xml:space="preserve"> wiederholt!</t>
    </r>
    <phoneticPr fontId="47" type="noConversion"/>
  </si>
  <si>
    <t>-E1-WA1-1-XB2:M1</t>
  </si>
  <si>
    <t>-E1-Q102-QC2-2</t>
  </si>
  <si>
    <t>-E1-Q101-WB6-3-W1</t>
  </si>
  <si>
    <t>-E1-Q101-WB6-3-W2</t>
  </si>
  <si>
    <t>-E1-Q101-QA1-M1-X1:nn</t>
  </si>
  <si>
    <t xml:space="preserve">    im Fluidbereich fehlt „Verteilen" vs. -WA in elekt. Energie.</t>
    <phoneticPr fontId="47" type="noConversion"/>
  </si>
  <si>
    <t>Leitung zum Raum -U1-US5  (WC)</t>
    <phoneticPr fontId="47" type="noConversion"/>
  </si>
  <si>
    <t>-E1-Q101-WB7-1-W2</t>
  </si>
  <si>
    <t>-E1-Q101-QA1-2</t>
  </si>
  <si>
    <t>-E1-Q101-QA1-2:1</t>
  </si>
  <si>
    <t>-E1-Q101-QA1-2:2</t>
  </si>
  <si>
    <t>-E1-Q101-QA1-3</t>
  </si>
  <si>
    <t>-E1-Q101-QA1-3:1</t>
  </si>
  <si>
    <t>umstellen!</t>
    <phoneticPr fontId="47" type="noConversion"/>
  </si>
  <si>
    <t>Trafokessel-Erdnetzanschluss 1</t>
    <phoneticPr fontId="36" type="noConversion"/>
  </si>
  <si>
    <t>Messpunkte</t>
    <phoneticPr fontId="47" type="noConversion"/>
  </si>
  <si>
    <t>-Z1-W1</t>
  </si>
  <si>
    <t>-E1-Q101-WB1-3-XB1:2</t>
  </si>
  <si>
    <t>-E1-Q101-WB1-3-XB1:3</t>
  </si>
  <si>
    <t>-Z2-WT2-VL1 •• n:F1</t>
  </si>
  <si>
    <t>-Z2-WT2-WP1</t>
  </si>
  <si>
    <t>-E1-Q101-WB2-1-XC2:1</t>
  </si>
  <si>
    <t>Anschluss für Einlauf aus -Z2-CN1</t>
  </si>
  <si>
    <t>-Z2-WT3-WP1:F2</t>
  </si>
  <si>
    <t>-Z2-CN1</t>
  </si>
  <si>
    <t>zur Isolatorgruppe -E1-WA2-UB1</t>
  </si>
  <si>
    <t>x</t>
    <phoneticPr fontId="47" type="noConversion"/>
  </si>
  <si>
    <t>-A1-WB101-2:FE1</t>
    <phoneticPr fontId="47" type="noConversion"/>
  </si>
  <si>
    <t>-Z2-WT3-WP1:F1</t>
  </si>
  <si>
    <t>-Z1-UM10 •• n</t>
  </si>
  <si>
    <t>Leiste 1</t>
    <phoneticPr fontId="47" type="noConversion"/>
  </si>
  <si>
    <t>-Z2-CZ11 •• 14</t>
  </si>
  <si>
    <t>nur hier dargestellt:</t>
    <phoneticPr fontId="47" type="noConversion"/>
  </si>
  <si>
    <t>-Z2-CN2</t>
  </si>
  <si>
    <t>Anschluss :2 ist für die Verbinding zum Feld Q101 hin</t>
  </si>
  <si>
    <t>-E1-Q101-QB1-1:M1</t>
  </si>
  <si>
    <t>-E1-Q101-QB1-2</t>
  </si>
  <si>
    <t xml:space="preserve">  "</t>
    <phoneticPr fontId="47" type="noConversion"/>
  </si>
  <si>
    <t>-E1-Q101-WB4-3-XB1:1</t>
  </si>
  <si>
    <t>-E1-Q102-QC1-M1</t>
  </si>
  <si>
    <t>-E1-Q102-QC1-2:M1</t>
  </si>
  <si>
    <t>-E1-Q102-QC1-3</t>
  </si>
  <si>
    <t>-E1-Q101-WB1-1-XB1:1</t>
  </si>
  <si>
    <t>-E1-Q101-WB1-1-XB1:2</t>
  </si>
  <si>
    <t>vom Fallrohr der Dachentwässerung</t>
    <phoneticPr fontId="47" type="noConversion"/>
  </si>
  <si>
    <t>-X2-...</t>
    <phoneticPr fontId="47" type="noConversion"/>
  </si>
  <si>
    <t>...</t>
    <phoneticPr fontId="47" type="noConversion"/>
  </si>
  <si>
    <t>zum HS-Anschluss Ableiter (-E1-Q102-FA1-2:1)</t>
  </si>
  <si>
    <t>-E1-Q102-QB1-1:1</t>
  </si>
  <si>
    <t>-E1-Q101-QC9-3</t>
  </si>
  <si>
    <t>-E1-Q102-QB2-M1-X1:nn</t>
  </si>
  <si>
    <t>-E1-Q101-QC9-3:FE1</t>
  </si>
  <si>
    <t>-X2-WP1:F2</t>
  </si>
  <si>
    <t>-E1-Q102-QC2-1</t>
  </si>
  <si>
    <t>-E1-Q102-QC2-1:FE1</t>
  </si>
  <si>
    <t>-X4-CL2</t>
    <phoneticPr fontId="47" type="noConversion"/>
  </si>
  <si>
    <t>-E1-Q101-QB9-2:1</t>
  </si>
  <si>
    <t>-E1-WA2-UB2-3:M1</t>
  </si>
  <si>
    <t>-Z2</t>
  </si>
  <si>
    <t>-Z2-WT1</t>
  </si>
  <si>
    <t>am Sammelschienenrohr 2</t>
    <phoneticPr fontId="47" type="noConversion"/>
  </si>
  <si>
    <t>-E1-Q101-WB4-3-W2</t>
  </si>
  <si>
    <t>-E1-Q101-WB4-2-XB2</t>
  </si>
  <si>
    <t>-E1-Q101-WB5-1-XB1</t>
  </si>
  <si>
    <t>-E1-Q101-WB5-1-XB1:1</t>
  </si>
  <si>
    <t>-E1-Q101-WB5-1-W1</t>
  </si>
  <si>
    <t xml:space="preserve">Ab KFZ-Tor 2 (Stationszufahrt, inkl. Übergang von der </t>
    <phoneticPr fontId="47" type="noConversion"/>
  </si>
  <si>
    <t xml:space="preserve">  "</t>
    <phoneticPr fontId="47" type="noConversion"/>
  </si>
  <si>
    <t>-E1-Q101-WB1-3-XB2:3</t>
  </si>
  <si>
    <t>-Z2-WT2</t>
  </si>
  <si>
    <t>-A1-WB101-3:2</t>
    <phoneticPr fontId="47" type="noConversion"/>
  </si>
  <si>
    <t>-E1-WA2-UB4-3:M1</t>
  </si>
  <si>
    <t>-E1-WA2-UB4-3:M2</t>
  </si>
  <si>
    <t>-Z2-WT2-VL1 •• n</t>
  </si>
  <si>
    <t>-Z1-E1-QN1 •• 7</t>
  </si>
  <si>
    <r>
      <t xml:space="preserve">Des Weiteren ist die Darstellung </t>
    </r>
    <r>
      <rPr>
        <b/>
        <sz val="10"/>
        <color indexed="12"/>
        <rFont val="Arial"/>
      </rPr>
      <t>ohne Seilanschlüsse!</t>
    </r>
    <phoneticPr fontId="47" type="noConversion"/>
  </si>
  <si>
    <t>-Z2-FQ1-Q1-WE1</t>
  </si>
  <si>
    <t xml:space="preserve"> KFZ-Toranlage analog zu Türmodul 1, -Z2-FQ1-Q1</t>
  </si>
  <si>
    <t>-E1-Q101-WB7-1-XB1</t>
  </si>
  <si>
    <t>-E1-Q101-BZ1-1:2</t>
  </si>
  <si>
    <t>-E1-Q101-BZ1-1:FE1</t>
  </si>
  <si>
    <t>Rückstauklappe</t>
    <phoneticPr fontId="47" type="noConversion"/>
  </si>
  <si>
    <t>-X3-RM1:F1</t>
    <phoneticPr fontId="47" type="noConversion"/>
  </si>
  <si>
    <t>-E1-Q101-WB2-2-XC1</t>
  </si>
  <si>
    <t>-E1-Q101-WB2-2-XC1:FE</t>
  </si>
  <si>
    <t>-E1-Q101-WB2-2-XB1</t>
  </si>
  <si>
    <t>-E1-Q101-WB2-2-XB1:1</t>
  </si>
  <si>
    <t>-E1-Q101-WB7-2-XC1:1</t>
  </si>
  <si>
    <t>-E1-WA2-UB3-3:M1</t>
  </si>
  <si>
    <t>-E1-WA2-UB3-3:M2</t>
  </si>
  <si>
    <t>-X10-WE...</t>
    <phoneticPr fontId="47" type="noConversion"/>
  </si>
  <si>
    <t>Maschenerdungsnetz</t>
    <phoneticPr fontId="47" type="noConversion"/>
  </si>
  <si>
    <t>-E1-Q101-WB7-2-XC1</t>
  </si>
  <si>
    <t xml:space="preserve">60 cm Tiefe eingebaut. Die Maschenweite liegt zwischen 5 und 10 m und ist i.d.R. ausgerichtet an </t>
    <phoneticPr fontId="47" type="noConversion"/>
  </si>
  <si>
    <t>-E1-Q102-QB1-3:M1</t>
  </si>
  <si>
    <t>Pol 1</t>
    <phoneticPr fontId="47" type="noConversion"/>
  </si>
  <si>
    <t>-E1-Q101-QB1-2:2</t>
  </si>
  <si>
    <t>-E1-Q101-QB1-2:M1</t>
  </si>
  <si>
    <t>-E1-Q101-WB3-3-XB2:1</t>
  </si>
  <si>
    <t>-E1-WA1-1-W2:1</t>
  </si>
  <si>
    <t>-A1-WB101-3:FE2</t>
    <phoneticPr fontId="47" type="noConversion"/>
  </si>
  <si>
    <t>-E1-WA2-UB1-2:M1</t>
  </si>
  <si>
    <t>-E1-Q101-WB1-3-W2</t>
  </si>
  <si>
    <t xml:space="preserve">   schließt die Halteschale der Klemme das Leiterseil)</t>
    <phoneticPr fontId="47" type="noConversion"/>
  </si>
  <si>
    <t>verbunden mit -J1-Q3-UC1-1:1</t>
    <phoneticPr fontId="47" type="noConversion"/>
  </si>
  <si>
    <t>„örtlicher Anschluss"</t>
    <phoneticPr fontId="47" type="noConversion"/>
  </si>
  <si>
    <t>zur Abspannklemme -E1-Q101-UA10-XB1-1 (Hier um-</t>
  </si>
  <si>
    <t>-E1-Q101-WB1-1-XB1:3</t>
  </si>
  <si>
    <t>-E1-Q101-WB1-1-W1</t>
  </si>
  <si>
    <t xml:space="preserve">   klemmen hier und nicht in der Feldverseilung dargestellt. </t>
    <phoneticPr fontId="47" type="noConversion"/>
  </si>
  <si>
    <t>für Ringstromwandler</t>
    <phoneticPr fontId="47" type="noConversion"/>
  </si>
  <si>
    <t>-E1-WA1-1-XB2:M2</t>
  </si>
  <si>
    <t>-Z1-UT1-WM1</t>
  </si>
  <si>
    <t>-Z1-W1-WE1:FE1</t>
  </si>
  <si>
    <t>-Z2-CN1-WP1:F1 •• Fn</t>
  </si>
  <si>
    <t xml:space="preserve">   schienen gestülpt. Die AKZ dieser Befestigungen werden </t>
    <phoneticPr fontId="47" type="noConversion"/>
  </si>
  <si>
    <t>-Z2-CN1-WP1:F1</t>
  </si>
  <si>
    <t>-Z2-WT10</t>
  </si>
  <si>
    <r>
      <t xml:space="preserve">Die </t>
    </r>
    <r>
      <rPr>
        <b/>
        <sz val="10"/>
        <color indexed="12"/>
        <rFont val="Arial"/>
      </rPr>
      <t>unteren Wasserbehörden</t>
    </r>
    <r>
      <rPr>
        <sz val="10"/>
        <color indexed="12"/>
        <rFont val="Arial"/>
      </rPr>
      <t xml:space="preserve"> haben ein besonderes Augenmerk auf Abwasseranlagen.</t>
    </r>
    <phoneticPr fontId="47" type="noConversion"/>
  </si>
  <si>
    <t xml:space="preserve">den  Längs- und Querachsen der Gerätefundamente etc. An allen Kreuzungspunkten werden </t>
    <phoneticPr fontId="47" type="noConversion"/>
  </si>
  <si>
    <t>-Z1-E1-WV1</t>
  </si>
  <si>
    <t>-E1-Q102-WB6-1-XB2:1</t>
  </si>
  <si>
    <t>...  ...</t>
    <phoneticPr fontId="47" type="noConversion"/>
  </si>
  <si>
    <t>Leitung zur Außenlage - Westseite</t>
    <phoneticPr fontId="47" type="noConversion"/>
  </si>
  <si>
    <t>-E1-Q101-BZ1-2</t>
  </si>
  <si>
    <r>
      <t xml:space="preserve">Am Trenneranschluss QB2-1:2 werden </t>
    </r>
    <r>
      <rPr>
        <b/>
        <sz val="10"/>
        <color indexed="53"/>
        <rFont val="Arial"/>
      </rPr>
      <t>zwei</t>
    </r>
    <r>
      <rPr>
        <sz val="10"/>
        <color indexed="53"/>
        <rFont val="Arial"/>
      </rPr>
      <t xml:space="preserve"> Seilan-</t>
    </r>
    <phoneticPr fontId="47" type="noConversion"/>
  </si>
  <si>
    <t>Ablauf zu ...</t>
    <phoneticPr fontId="47" type="noConversion"/>
  </si>
  <si>
    <t xml:space="preserve">     zur Bezeichnungssystematik der SS-Bestandteile</t>
    <phoneticPr fontId="47" type="noConversion"/>
  </si>
  <si>
    <t xml:space="preserve">Halteschale der Abspannklemme, die ausschließlich </t>
    <phoneticPr fontId="47" type="noConversion"/>
  </si>
  <si>
    <t>-E1-Q101-WB1-1-W2</t>
  </si>
  <si>
    <t>-E1-Q101-WB1-1-XB1</t>
  </si>
  <si>
    <t>-E1-Q101-WB4-3-XB2</t>
  </si>
  <si>
    <t>-E1-Q101-WB5-1</t>
  </si>
  <si>
    <t>-E1-Q101-QA1-3:2</t>
  </si>
  <si>
    <t xml:space="preserve">      "         "        "            "       (Putzbecken)</t>
    <phoneticPr fontId="47" type="noConversion"/>
  </si>
  <si>
    <t xml:space="preserve">-Z2-FQ1-Q1-WE1:FE1 </t>
  </si>
  <si>
    <r>
      <t>P</t>
    </r>
    <r>
      <rPr>
        <sz val="10"/>
        <color indexed="12"/>
        <rFont val="Arial"/>
      </rPr>
      <t>rimär</t>
    </r>
    <r>
      <rPr>
        <b/>
        <sz val="10"/>
        <color indexed="12"/>
        <rFont val="Arial"/>
      </rPr>
      <t>T</t>
    </r>
    <r>
      <rPr>
        <sz val="10"/>
        <color indexed="12"/>
        <rFont val="Arial"/>
      </rPr>
      <t xml:space="preserve">echnik (HS-Trennschalter, LS, Trafo, ... werden  </t>
    </r>
    <phoneticPr fontId="36" type="noConversion"/>
  </si>
  <si>
    <r>
      <t xml:space="preserve">     Spalte </t>
    </r>
    <r>
      <rPr>
        <b/>
        <sz val="10"/>
        <color indexed="12"/>
        <rFont val="Arial"/>
      </rPr>
      <t>S</t>
    </r>
    <r>
      <rPr>
        <sz val="10"/>
        <color indexed="12"/>
        <rFont val="Arial"/>
      </rPr>
      <t xml:space="preserve"> als "</t>
    </r>
    <r>
      <rPr>
        <sz val="10"/>
        <color indexed="10"/>
        <rFont val="Arial"/>
      </rPr>
      <t>Gegenende</t>
    </r>
    <r>
      <rPr>
        <sz val="10"/>
        <color indexed="12"/>
        <rFont val="Arial"/>
      </rPr>
      <t>" übertragen wurde.</t>
    </r>
    <phoneticPr fontId="47" type="noConversion"/>
  </si>
  <si>
    <r>
      <t xml:space="preserve">   im Klartext allgemein als </t>
    </r>
    <r>
      <rPr>
        <b/>
        <sz val="10"/>
        <color indexed="12"/>
        <rFont val="Arial"/>
      </rPr>
      <t>Gerät</t>
    </r>
    <r>
      <rPr>
        <sz val="10"/>
        <color indexed="12"/>
        <rFont val="Arial"/>
      </rPr>
      <t xml:space="preserve"> bezeichnet)</t>
    </r>
    <phoneticPr fontId="47" type="noConversion"/>
  </si>
  <si>
    <t>Anschluss :F1 steht für Fluid 1</t>
  </si>
  <si>
    <t>-E1-Q101-FA1-1:M1</t>
  </si>
  <si>
    <t>-Z2-WT</t>
  </si>
  <si>
    <t>-X2-CL1:F2</t>
  </si>
  <si>
    <t>Für die Strukturierung und RKZ–Felder:</t>
    <phoneticPr fontId="47" type="noConversion"/>
  </si>
  <si>
    <t xml:space="preserve">      "         "        "            "       (Wachbecken)</t>
    <phoneticPr fontId="47" type="noConversion"/>
  </si>
  <si>
    <t>-E1-Q101-WB6-3-XB2:1</t>
  </si>
  <si>
    <t>-E1-Q101-QA1-1:2</t>
  </si>
  <si>
    <t>-E1-Q101-QA1-M1-X1</t>
  </si>
  <si>
    <t>-E1-Q101-BZ1-1:1</t>
  </si>
  <si>
    <t>-E1-Q101-QA1-M1</t>
  </si>
  <si>
    <t>-E1-WA2-UB3-3</t>
  </si>
  <si>
    <t>Leuchten an -Z1-WT1 (Trafotransportstraße 1)</t>
    <phoneticPr fontId="47" type="noConversion"/>
  </si>
  <si>
    <t xml:space="preserve">siehe:  </t>
    <phoneticPr fontId="47" type="noConversion"/>
  </si>
  <si>
    <t>Transformatorfundament = -CL1 hinsichtlich Industriewasserbecken</t>
    <phoneticPr fontId="47" type="noConversion"/>
  </si>
  <si>
    <t xml:space="preserve">  hindurch bis zum Trenneranschluss geführt.</t>
    <phoneticPr fontId="47" type="noConversion"/>
  </si>
  <si>
    <t>-E1-WA2-UB2-3:M2</t>
  </si>
  <si>
    <t>Am Trenneranschluss QB2-1:1 werden eine Seilan-</t>
    <phoneticPr fontId="47" type="noConversion"/>
  </si>
  <si>
    <t>x</t>
    <phoneticPr fontId="47" type="noConversion"/>
  </si>
  <si>
    <t>-Z2-WT5</t>
  </si>
  <si>
    <t>-E1-Q101-WB7-2</t>
  </si>
  <si>
    <t>-E1-Q101-WB7-2-XB1</t>
  </si>
  <si>
    <t>-E1-Q101-WB7-2-W1</t>
  </si>
  <si>
    <t>-E1-Q101-WB7-2-W1:M1</t>
  </si>
  <si>
    <t>-E1-Q101-BZ1-1-X1:nn</t>
  </si>
  <si>
    <t>zur Abspannklemme -E1-Q101-UA10-XB2-1</t>
  </si>
  <si>
    <t>-E1-Q101-WB7-1-XC1</t>
  </si>
  <si>
    <t>-E1-Q101-WB7-1-XC1:1</t>
  </si>
  <si>
    <t>Für die AKZ–Felder „Gegenende":</t>
    <phoneticPr fontId="47" type="noConversion"/>
  </si>
  <si>
    <t>-E1-Q101-WB7-2-XB1:1</t>
  </si>
  <si>
    <t>STK für Spannung Pol 1</t>
    <phoneticPr fontId="47" type="noConversion"/>
  </si>
  <si>
    <t>„Gegenende"</t>
    <phoneticPr fontId="47" type="noConversion"/>
  </si>
  <si>
    <t>-E1-Q101-WB1-1-W1:1</t>
  </si>
  <si>
    <t>-Z2-FQ1-Q1-UR2-BG1:nn</t>
  </si>
  <si>
    <t>Detailvariante 1</t>
    <phoneticPr fontId="47" type="noConversion"/>
  </si>
  <si>
    <t>-E1-WA1-1-W2:M2</t>
  </si>
  <si>
    <t>• Die Generierung einer kompremierten Verbindungsliste nur mit den Spalten L, P uns S (mit dem gleichen Inhalt) wird dem Anwender überlassen.</t>
    <phoneticPr fontId="47" type="noConversion"/>
  </si>
  <si>
    <t>-Z1-UT1</t>
  </si>
  <si>
    <t>-Z1-US7-UA1</t>
  </si>
  <si>
    <t>• Die V-Liste ist zwar eindeutig aber schwierig zu prüfen ... (besonders als pdf, da dann die Excel-Zellenverknüpfungen nicht mehr einsehbar sind)</t>
    <phoneticPr fontId="47" type="noConversion"/>
  </si>
  <si>
    <t>IKT-Anschlussleitung</t>
    <phoneticPr fontId="47" type="noConversion"/>
  </si>
  <si>
    <t>-E1-Q101-BZ1-WG7</t>
  </si>
  <si>
    <t>↯</t>
  </si>
  <si>
    <t>Trafotransportstraße 1</t>
    <phoneticPr fontId="47" type="noConversion"/>
  </si>
  <si>
    <t>-E1-Q101-BZ1-3-X2:nn</t>
  </si>
  <si>
    <r>
      <t>Erdungsnetz</t>
    </r>
    <r>
      <rPr>
        <sz val="10"/>
        <color indexed="8"/>
        <rFont val="Arial"/>
        <family val="2"/>
      </rPr>
      <t xml:space="preserve"> im Außenbereich</t>
    </r>
    <phoneticPr fontId="47" type="noConversion"/>
  </si>
  <si>
    <t>-E1-Q102-QC1-2:FE1</t>
  </si>
  <si>
    <t>-E1-Q102-QC1-3:M1</t>
  </si>
  <si>
    <t>-E1-Q102-QC1-M1-X1:nn</t>
  </si>
  <si>
    <t>-E1-Q101-WB4-1-XB1:1</t>
  </si>
  <si>
    <t>-E1-Q101-WB4-1-W1</t>
  </si>
  <si>
    <t xml:space="preserve">   armatur (H-Stück) - Abspannklemmen" sind die Abspann-</t>
    <phoneticPr fontId="47" type="noConversion"/>
  </si>
  <si>
    <t>-Z1-US3-UA1</t>
  </si>
  <si>
    <t>"                    2</t>
    <phoneticPr fontId="47" type="noConversion"/>
  </si>
  <si>
    <t>temorär belegter Anschluss</t>
    <phoneticPr fontId="47" type="noConversion"/>
  </si>
  <si>
    <t>x</t>
    <phoneticPr fontId="47" type="noConversion"/>
  </si>
  <si>
    <t>x</t>
    <phoneticPr fontId="47" type="noConversion"/>
  </si>
  <si>
    <t>-X3-WP2:F1</t>
    <phoneticPr fontId="47" type="noConversion"/>
  </si>
  <si>
    <t>-X3-WP2</t>
    <phoneticPr fontId="47" type="noConversion"/>
  </si>
  <si>
    <t>Bereits in der Zaunanlage -Z2-FQ1-... dargestellt:</t>
    <phoneticPr fontId="47" type="noConversion"/>
  </si>
  <si>
    <t>optional</t>
    <phoneticPr fontId="47" type="noConversion"/>
  </si>
  <si>
    <t>-E1-Q101-WB7-1-W2:M1</t>
  </si>
  <si>
    <t>-E1-Q101-WB2-2-XC2</t>
  </si>
  <si>
    <t>-T1-TA111-U1-UC1-QM3:AA001</t>
  </si>
  <si>
    <t>-T1-TA111-U1-W1</t>
  </si>
  <si>
    <t>vom Fallrohr Wartendach zur Sickergrube</t>
    <phoneticPr fontId="47" type="noConversion"/>
  </si>
  <si>
    <t>-X3-GM1:F1</t>
    <phoneticPr fontId="47" type="noConversion"/>
  </si>
  <si>
    <t>-E1-Q102-WB1-3</t>
  </si>
  <si>
    <t>-E1-Q101-WB2-1-XB1</t>
  </si>
  <si>
    <t>-T1-TA111-U1-W1-XR1</t>
  </si>
  <si>
    <t>-E1-Q101-QB2-1</t>
  </si>
  <si>
    <t>-E1-Q101-QB2-1:1</t>
  </si>
  <si>
    <t>-X3-WP2:F3</t>
    <phoneticPr fontId="47" type="noConversion"/>
  </si>
  <si>
    <t>-E1-Q101-FA1-3:M1</t>
  </si>
  <si>
    <r>
      <t xml:space="preserve"> </t>
    </r>
    <r>
      <rPr>
        <b/>
        <sz val="10"/>
        <color indexed="12"/>
        <rFont val="Arial"/>
      </rPr>
      <t xml:space="preserve"> </t>
    </r>
    <r>
      <rPr>
        <sz val="10"/>
        <color indexed="12"/>
        <rFont val="Arial"/>
      </rPr>
      <t xml:space="preserve">Ein </t>
    </r>
    <r>
      <rPr>
        <b/>
        <sz val="10"/>
        <color indexed="10"/>
        <rFont val="Arial"/>
      </rPr>
      <t xml:space="preserve">x </t>
    </r>
    <r>
      <rPr>
        <sz val="10"/>
        <color indexed="12"/>
        <rFont val="Arial"/>
      </rPr>
      <t>markiert ein in Spalte</t>
    </r>
    <r>
      <rPr>
        <b/>
        <sz val="10"/>
        <color indexed="12"/>
        <rFont val="Arial"/>
      </rPr>
      <t xml:space="preserve"> L</t>
    </r>
    <r>
      <rPr>
        <sz val="10"/>
        <color indexed="12"/>
        <rFont val="Arial"/>
      </rPr>
      <t xml:space="preserve"> stehendes AKZ, das in die</t>
    </r>
    <phoneticPr fontId="47" type="noConversion"/>
  </si>
  <si>
    <t>zum Schwingrahmen mit Schienen</t>
    <phoneticPr fontId="47" type="noConversion"/>
  </si>
  <si>
    <t>x</t>
    <phoneticPr fontId="47" type="noConversion"/>
  </si>
  <si>
    <t>-E1-WA1-1-XB2:M3</t>
    <phoneticPr fontId="47" type="noConversion"/>
  </si>
  <si>
    <t>-Z1-US4</t>
  </si>
  <si>
    <t>-Z2-WT3-VL1 •• n</t>
  </si>
  <si>
    <t>-Z1-E1-WP2</t>
  </si>
  <si>
    <t>-Z1-US3-UA1:FE1</t>
  </si>
  <si>
    <t>-E1-Q101-WB6-3-XC1:FE</t>
  </si>
  <si>
    <t>-E1-Q101-WB7</t>
  </si>
  <si>
    <t>-Z1-W1-WE1:FE3</t>
  </si>
  <si>
    <t>-E1-Q101-FA1</t>
  </si>
  <si>
    <t>Einlauf vom Fallrohr</t>
    <phoneticPr fontId="47" type="noConversion"/>
  </si>
  <si>
    <t>-E1-Q102-QC2</t>
  </si>
  <si>
    <t>-Z2-WT4</t>
  </si>
  <si>
    <t>Leiterseil-Abspannklemme 1</t>
    <phoneticPr fontId="47" type="noConversion"/>
  </si>
  <si>
    <t>Leiterseil-Abspannklemme 2</t>
    <phoneticPr fontId="47" type="noConversion"/>
  </si>
  <si>
    <t>-E1-Q101-BZ1-WG3</t>
  </si>
  <si>
    <t>Leiterseil-Abspann-Anschluss</t>
    <phoneticPr fontId="47" type="noConversion"/>
  </si>
  <si>
    <t xml:space="preserve">                      "</t>
    <phoneticPr fontId="47" type="noConversion"/>
  </si>
  <si>
    <t>-X11-E1 •• 3</t>
    <phoneticPr fontId="47" type="noConversion"/>
  </si>
  <si>
    <t>-E1-Q102-QB1-3:2</t>
  </si>
  <si>
    <t>Für die AKZ–Felder „örtlicher Anschluss":</t>
    <phoneticPr fontId="47" type="noConversion"/>
  </si>
  <si>
    <t>für Buchholz- und Warnmeldungen</t>
    <phoneticPr fontId="47" type="noConversion"/>
  </si>
  <si>
    <t>x</t>
    <phoneticPr fontId="47" type="noConversion"/>
  </si>
  <si>
    <t>Die Freileitungsseile werden durch die Abspannklemmen</t>
    <phoneticPr fontId="47" type="noConversion"/>
  </si>
  <si>
    <t xml:space="preserve">"             </t>
  </si>
  <si>
    <t>Einlauf vom Waschbecken</t>
    <phoneticPr fontId="47" type="noConversion"/>
  </si>
  <si>
    <t xml:space="preserve">      (ohne RKZ  -XQ..)</t>
    <phoneticPr fontId="47" type="noConversion"/>
  </si>
  <si>
    <t>-E1-Q102-WB5-3-XB2:1</t>
  </si>
  <si>
    <t>Montage an örtlichen Gegebenheiten - hier nicht dargestellt</t>
    <phoneticPr fontId="47" type="noConversion"/>
  </si>
  <si>
    <t>-E1-Q101-QB1-1:2</t>
  </si>
  <si>
    <t>-Z2-WT8</t>
  </si>
  <si>
    <t>-Z2-WT9</t>
  </si>
  <si>
    <t>-E1-Q101-QB1-M1-X1</t>
  </si>
  <si>
    <t>AKZ siehe</t>
    <phoneticPr fontId="36" type="noConversion"/>
  </si>
  <si>
    <t>x</t>
    <phoneticPr fontId="47" type="noConversion"/>
  </si>
  <si>
    <t>Weg zum 25 kV Schaltraum (-J1)</t>
    <phoneticPr fontId="47" type="noConversion"/>
  </si>
  <si>
    <t>-Z2-WT6</t>
  </si>
  <si>
    <t>-X1</t>
    <phoneticPr fontId="47" type="noConversion"/>
  </si>
  <si>
    <t>-Z1-US1-QA1 •• 4</t>
  </si>
  <si>
    <t>-E1-Q101-WB1-1</t>
  </si>
  <si>
    <t>-E1-Q101-WB4-2-W1</t>
  </si>
  <si>
    <t>-E1-Q101-WB4-2-W2</t>
  </si>
  <si>
    <t>-E1-Q101-QB1-2:1</t>
  </si>
  <si>
    <t xml:space="preserve">      Erläuterungen</t>
    <phoneticPr fontId="9" type="noConversion"/>
  </si>
  <si>
    <t>-E1-Q101-QB1-1:1</t>
  </si>
  <si>
    <t>-E1-Q101-WB3-3-XC1:1</t>
  </si>
  <si>
    <t>-E1-Q102-QC1-3:FE1</t>
  </si>
  <si>
    <t>-E1-Q101-WB4-3-W1</t>
  </si>
  <si>
    <t>-E1-Q101-WB4-3-XB2:1</t>
  </si>
  <si>
    <t>-E1-Q101-WB1-1-W1:2</t>
  </si>
  <si>
    <t>-Z2-WT3-VL1 •• n:F1</t>
  </si>
  <si>
    <t>nur hier dargestellt:</t>
    <phoneticPr fontId="47" type="noConversion"/>
  </si>
  <si>
    <t>x</t>
    <phoneticPr fontId="47" type="noConversion"/>
  </si>
  <si>
    <t>-E1-Q101-BZ1-1</t>
  </si>
  <si>
    <t>-E1-Q101-WB6-3-XB1</t>
  </si>
  <si>
    <t>-E1-Q101-WB6-3-XB1:1</t>
  </si>
  <si>
    <t>-X4-CL1 •• 3</t>
    <phoneticPr fontId="47" type="noConversion"/>
  </si>
  <si>
    <t>-E1-Q102-WB6-2-W1</t>
  </si>
  <si>
    <t>-E1-Q102-WB6-2-XB2</t>
  </si>
  <si>
    <t>-X12-...</t>
    <phoneticPr fontId="47" type="noConversion"/>
  </si>
  <si>
    <t xml:space="preserve">   Verweis auf den Verlegeplan.</t>
    <phoneticPr fontId="47" type="noConversion"/>
  </si>
  <si>
    <t>Einlauf vom WC</t>
    <phoneticPr fontId="47" type="noConversion"/>
  </si>
  <si>
    <t>-E1-Q101-WB2-1-XB1:1</t>
  </si>
  <si>
    <r>
      <t xml:space="preserve">      Erläuterungen </t>
    </r>
    <r>
      <rPr>
        <b/>
        <sz val="12"/>
        <color indexed="53"/>
        <rFont val="Arial"/>
      </rPr>
      <t>zur Verbindungsliste</t>
    </r>
    <phoneticPr fontId="36" type="noConversion"/>
  </si>
  <si>
    <t xml:space="preserve">"                  </t>
    <phoneticPr fontId="47" type="noConversion"/>
  </si>
  <si>
    <t>6 temorär belegte Anschlüsse</t>
    <phoneticPr fontId="47" type="noConversion"/>
  </si>
  <si>
    <r>
      <t xml:space="preserve">am HS-Anschluss Trenner </t>
    </r>
    <r>
      <rPr>
        <u/>
        <sz val="10"/>
        <rFont val="Arial"/>
      </rPr>
      <t>unter</t>
    </r>
    <r>
      <rPr>
        <sz val="10"/>
        <rFont val="Arial"/>
      </rPr>
      <t xml:space="preserve"> der Seilanschlussklemme</t>
    </r>
    <phoneticPr fontId="47" type="noConversion"/>
  </si>
  <si>
    <t>-E1-Q102-QB1-1:M1</t>
  </si>
  <si>
    <t>-X11-E8</t>
    <phoneticPr fontId="47" type="noConversion"/>
  </si>
  <si>
    <t>Notizen &amp; Merker:</t>
    <phoneticPr fontId="47" type="noConversion"/>
  </si>
  <si>
    <t>Befestigung der Leiterseil-Abspannklemme 1</t>
    <phoneticPr fontId="47" type="noConversion"/>
  </si>
  <si>
    <t>-E1-Q101-WB3-2-XC1:1</t>
  </si>
  <si>
    <t>-E1-Q102-QC2-1:M1</t>
  </si>
  <si>
    <t>SS 1, Abschnitte 1, Pol 1:1 •• k</t>
    <phoneticPr fontId="47" type="noConversion"/>
  </si>
  <si>
    <t>-E1-Q101-WB4-1-W2</t>
  </si>
  <si>
    <t>-E1-Q101-WB4-1-XB2</t>
  </si>
  <si>
    <t>-E1-Q101-FA1-1</t>
  </si>
  <si>
    <t>-E1-Q101-FA1-1:1</t>
  </si>
  <si>
    <t>-E1-Q101-FA1-1:FE1</t>
  </si>
  <si>
    <t>-E1-Q101-WB7-1-W1</t>
  </si>
  <si>
    <t>-Z1-US5</t>
  </si>
  <si>
    <t>-X2-WP1:F1</t>
  </si>
  <si>
    <t>zwischen -QB1 / SST 1a</t>
    <phoneticPr fontId="47" type="noConversion"/>
  </si>
  <si>
    <t xml:space="preserve">Einlauf </t>
    <phoneticPr fontId="47" type="noConversion"/>
  </si>
  <si>
    <t xml:space="preserve">   jedoch: • HS-Anschluss gleich -E1-Q101-QB9-1:2</t>
  </si>
  <si>
    <t>-E1-Q101-QC9-2</t>
  </si>
  <si>
    <t>-E1-Q101-QC9-2:FE1</t>
  </si>
  <si>
    <t>-E1-Q101-QC9-2:M1</t>
  </si>
  <si>
    <t>-E1-Q101-QA1-1:1</t>
  </si>
  <si>
    <t>-E1-Q101-QA1</t>
  </si>
  <si>
    <t>-E1-Q101-QA1-1</t>
  </si>
  <si>
    <t xml:space="preserve">"           </t>
    <phoneticPr fontId="47" type="noConversion"/>
  </si>
  <si>
    <t>x</t>
    <phoneticPr fontId="47" type="noConversion"/>
  </si>
  <si>
    <t>x</t>
    <phoneticPr fontId="47" type="noConversion"/>
  </si>
  <si>
    <t>-E1-Q101-WB3-2-XC1:FE</t>
  </si>
  <si>
    <t>-E1-Q101-WB3-3</t>
  </si>
  <si>
    <t>für Sekundärtechnikkabelanschlüsse</t>
    <phoneticPr fontId="47" type="noConversion"/>
  </si>
  <si>
    <t>x</t>
    <phoneticPr fontId="47" type="noConversion"/>
  </si>
  <si>
    <t>zur Isolatorgruppe -E1-WA2-UB2</t>
  </si>
  <si>
    <t>Erdnetzanschluss</t>
    <phoneticPr fontId="9" type="noConversion"/>
  </si>
  <si>
    <t>-E1-WA2-UB4</t>
  </si>
  <si>
    <t>-E1-Q102-WB3-2-W1</t>
  </si>
  <si>
    <t>-E1-Q102-WB3-2-XC2:1</t>
  </si>
  <si>
    <t>-E1-Q102-FA1-1</t>
  </si>
  <si>
    <t>-E1-Q101-WB1-1-W2:2</t>
  </si>
  <si>
    <t>-E1-Q101-WB5-1-XB2:1</t>
  </si>
  <si>
    <t xml:space="preserve">die Erdseile miteinander verbunden. An das Maschenerdungsnetz werden alle leit- und </t>
    <phoneticPr fontId="47" type="noConversion"/>
  </si>
  <si>
    <t xml:space="preserve"> "                    </t>
    <phoneticPr fontId="47" type="noConversion"/>
  </si>
  <si>
    <t>-E1-WA1-1-XB3:M1</t>
    <phoneticPr fontId="47" type="noConversion"/>
  </si>
  <si>
    <t>-E1-WA2-UB2</t>
  </si>
  <si>
    <t xml:space="preserve">anschlussfähigen Teile im Gefahrenbereich der Station angeschlossen (Stahlbauten, Zäune, Gleise, </t>
    <phoneticPr fontId="47" type="noConversion"/>
  </si>
  <si>
    <t>Im Feld -Q101 ist ein Doppelseil erforderlich.</t>
  </si>
  <si>
    <t>-E1-Q101-WB1-1-W2:1</t>
  </si>
  <si>
    <t xml:space="preserve">   Auf die Einführung einer Kombinationsanschlussbe-</t>
    <phoneticPr fontId="47" type="noConversion"/>
  </si>
  <si>
    <t xml:space="preserve">              "                  </t>
    <phoneticPr fontId="47" type="noConversion"/>
  </si>
  <si>
    <t>projektierte Verbindung zwischen den Anschlüssen</t>
    <phoneticPr fontId="47" type="noConversion"/>
  </si>
  <si>
    <t>-E1-Q102-QB2-1:M2</t>
  </si>
  <si>
    <t>-E1-Q102-QB2-2</t>
  </si>
  <si>
    <t>zum Schmutzwasserkanal in der öffentlichen Straße</t>
    <phoneticPr fontId="47" type="noConversion"/>
  </si>
  <si>
    <t>-E1-Q101-QC9-1:M1</t>
  </si>
  <si>
    <t>-E1-Q102-QC1-M1-X1</t>
  </si>
  <si>
    <t xml:space="preserve">"              </t>
    <phoneticPr fontId="47" type="noConversion"/>
  </si>
  <si>
    <t>-E1-WA2-UB4-1:M1</t>
  </si>
  <si>
    <t>-E1-Q101-WB1-3-W1:2</t>
  </si>
  <si>
    <t>-E1-WA2-UB1-2:M2</t>
  </si>
  <si>
    <t>-E1-Q101-QB1-3:2</t>
  </si>
  <si>
    <t>-E1-Q101-QB1-3:M1</t>
  </si>
  <si>
    <t>-E1-Q101-QB1-M1</t>
  </si>
  <si>
    <t>-E1-WA1-1-W1:1</t>
    <phoneticPr fontId="47" type="noConversion"/>
  </si>
  <si>
    <t>Bestandteile des Moduls -E1, hier ohne AKZ dargestellt.</t>
    <phoneticPr fontId="47" type="noConversion"/>
  </si>
  <si>
    <t>-X11-E1-UC1</t>
    <phoneticPr fontId="47" type="noConversion"/>
  </si>
  <si>
    <t>Lampengehäuse</t>
    <phoneticPr fontId="47" type="noConversion"/>
  </si>
  <si>
    <t xml:space="preserve">       -Q101_LtgF, -Q102_TrF, -T1_Trafo,  -Q103_LtgF, -Q104+105_Kpl,  -Q105_TrF-Zwill, -T2-T01+02_Tr-Zwill,  -WA1+2_SS1a+2b, -J1_25kV-SA und -W0068_Station-IG EVU</t>
    <phoneticPr fontId="47" type="noConversion"/>
  </si>
  <si>
    <t>-X10</t>
    <phoneticPr fontId="47" type="noConversion"/>
  </si>
  <si>
    <t>-E1-Q101-WB4-3-XB1</t>
  </si>
  <si>
    <t>-Z2-FQ1-Q1-RL1</t>
    <phoneticPr fontId="47" type="noConversion"/>
  </si>
  <si>
    <t>-E1-Q101-WB4-1</t>
  </si>
  <si>
    <t>-E1-Q101-WB4-1-XB1</t>
  </si>
  <si>
    <t>-E1-Q101-WB2-3-XB2:1</t>
  </si>
  <si>
    <t>-E1-Q101-WB2-3-XC2</t>
  </si>
  <si>
    <t>-E1-Q101-WB2-3-XC2:1</t>
  </si>
  <si>
    <t xml:space="preserve">              "                           </t>
    <phoneticPr fontId="47" type="noConversion"/>
  </si>
  <si>
    <t>x</t>
    <phoneticPr fontId="47" type="noConversion"/>
  </si>
  <si>
    <t xml:space="preserve">   SS-Rohre, Expansionsklemme     </t>
    <phoneticPr fontId="47" type="noConversion"/>
  </si>
  <si>
    <t>-X1-WP1-BF1</t>
    <phoneticPr fontId="47" type="noConversion"/>
  </si>
  <si>
    <t>STK für Stufenstellung BCD</t>
    <phoneticPr fontId="47" type="noConversion"/>
  </si>
  <si>
    <t>x</t>
    <phoneticPr fontId="47" type="noConversion"/>
  </si>
  <si>
    <t>Sicherheitseinrichtungen</t>
    <phoneticPr fontId="47" type="noConversion"/>
  </si>
  <si>
    <t>-X11-E9 •• 22</t>
    <phoneticPr fontId="47" type="noConversion"/>
  </si>
  <si>
    <t>-X4-CL3</t>
    <phoneticPr fontId="47" type="noConversion"/>
  </si>
  <si>
    <t>-E1-Q101-WB2-2-W1</t>
  </si>
  <si>
    <t>-E1-Q101-WB2-2-W2</t>
  </si>
  <si>
    <t>-E1-Q101-WB2-2-XB2</t>
  </si>
  <si>
    <t>Leiste 1</t>
    <phoneticPr fontId="47" type="noConversion"/>
  </si>
  <si>
    <t>STK-Ende 2 z. Anschluss an den FAK-Strom</t>
    <phoneticPr fontId="47" type="noConversion"/>
  </si>
  <si>
    <t>-E1-Q102-WB1-2-XC1:FE</t>
  </si>
  <si>
    <t>Bewegungsmelder oder Näherungssensoren</t>
    <phoneticPr fontId="47" type="noConversion"/>
  </si>
  <si>
    <t>Hebeanlage</t>
    <phoneticPr fontId="47" type="noConversion"/>
  </si>
  <si>
    <t>-E1-Q101-BZ1-2:1</t>
  </si>
  <si>
    <t>-E1-Q101-WB2-2-XC2:1</t>
  </si>
  <si>
    <t>-E1-Q101-BZ1-2:FE1</t>
  </si>
  <si>
    <t>Steige- / Anschlussleitung</t>
    <phoneticPr fontId="47" type="noConversion"/>
  </si>
  <si>
    <t>-E1-Q101-BZ1-3-X1:nn</t>
  </si>
  <si>
    <t>-E1-WA2-UB1-3:M2</t>
  </si>
  <si>
    <t>mech. Anschluss für Abspannkl. des Portals</t>
    <phoneticPr fontId="47" type="noConversion"/>
  </si>
  <si>
    <t>Portal-Querriegel</t>
  </si>
  <si>
    <t>x</t>
    <phoneticPr fontId="47" type="noConversion"/>
  </si>
  <si>
    <t>zum Trafokessel</t>
    <phoneticPr fontId="47" type="noConversion"/>
  </si>
  <si>
    <t xml:space="preserve">• </t>
    <phoneticPr fontId="47" type="noConversion"/>
  </si>
  <si>
    <t xml:space="preserve">        "</t>
    <phoneticPr fontId="47" type="noConversion"/>
  </si>
  <si>
    <t>-E1-Q102-WB2-1-XC2</t>
  </si>
  <si>
    <t>-E1-Q102-WB2-1-XB1:1</t>
  </si>
  <si>
    <t>-E1-Q102-WB7-2-W1</t>
  </si>
  <si>
    <t>Tragstiel 1</t>
    <phoneticPr fontId="36" type="noConversion"/>
  </si>
  <si>
    <t>'-E1-Q101-WB7-1-W1 •• 2:3</t>
  </si>
  <si>
    <t>-E1-Q102-QC2-M1</t>
  </si>
  <si>
    <t>-E1-Q102-QC2-2:M1</t>
  </si>
  <si>
    <t>-E1-Q102-QC2-3</t>
  </si>
  <si>
    <t>-E1-Q102-QC2-3:FE1</t>
  </si>
  <si>
    <t>-E1-Q102-WB1-2</t>
  </si>
  <si>
    <t>zwischen -QA1 / LS</t>
    <phoneticPr fontId="47" type="noConversion"/>
  </si>
  <si>
    <t>zum HS-Anschluss LT (-E1-Q101-QB9-1:2)</t>
  </si>
  <si>
    <t>-E1-Q101-BZ1</t>
  </si>
  <si>
    <t>-E1-Q101-BZ1-1:M1</t>
  </si>
  <si>
    <t>-E1-Q101-WB7-1-XC1:FE</t>
  </si>
  <si>
    <t>-X3-GM1</t>
    <phoneticPr fontId="47" type="noConversion"/>
  </si>
  <si>
    <t>-X3-RM1</t>
    <phoneticPr fontId="47" type="noConversion"/>
  </si>
  <si>
    <t>-E1-Q101-WB6-3-XC1:1</t>
  </si>
  <si>
    <t>-E1-Q102-QC2-3:M1</t>
  </si>
  <si>
    <t>zwischen -QA1 / LS</t>
    <phoneticPr fontId="47" type="noConversion"/>
  </si>
  <si>
    <t xml:space="preserve">Keine Darstellung des Maschenerdungsnetz sondern </t>
    <phoneticPr fontId="47" type="noConversion"/>
  </si>
  <si>
    <t>-E1-Q102-QB1-1</t>
  </si>
  <si>
    <t>für die Impedanzmessung des Maschenerdungsnetzes</t>
    <phoneticPr fontId="47" type="noConversion"/>
  </si>
  <si>
    <t xml:space="preserve">   hier nicht gezeigt.</t>
    <phoneticPr fontId="47" type="noConversion"/>
  </si>
  <si>
    <t xml:space="preserve">   angedeutet und im Folgenden nicht mehr dargestellt!</t>
    <phoneticPr fontId="47" type="noConversion"/>
  </si>
  <si>
    <t>-E1-Q101-BZ1-1-X2:nn</t>
  </si>
  <si>
    <t>-E1-Q101-WB6-3-XB2</t>
  </si>
  <si>
    <t>"                                   2</t>
    <phoneticPr fontId="47" type="noConversion"/>
  </si>
  <si>
    <t>-E1-WA2-UB1-3</t>
  </si>
  <si>
    <t>Rollenfixierung</t>
    <phoneticPr fontId="47" type="noConversion"/>
  </si>
  <si>
    <t xml:space="preserve"> hierzu kein AKZ dargestellt</t>
    <phoneticPr fontId="47" type="noConversion"/>
  </si>
  <si>
    <t>Phasenfestpunkt s. Feldbeseilung Abschnitt 1</t>
    <phoneticPr fontId="47" type="noConversion"/>
  </si>
  <si>
    <t>zur Isolatorgruppe -E1-WA2-UB3</t>
  </si>
  <si>
    <t xml:space="preserve">   Geräteanschluss aus Symmetriegründen immer an XBn:1</t>
    <phoneticPr fontId="47" type="noConversion"/>
  </si>
  <si>
    <t>-E1-Q101-WB1-3-XB1:1</t>
  </si>
  <si>
    <t>Ende der Darstellung für -W0068_Station</t>
    <phoneticPr fontId="47" type="noConversion"/>
  </si>
  <si>
    <t>-E1-Q101-QB2-3:2</t>
  </si>
  <si>
    <t>-E1-Q101-WB5-2-W1</t>
  </si>
  <si>
    <t>-E1-Q101-WB5-2-W2</t>
  </si>
  <si>
    <t>-E1-Q102-FA1-1:FE1</t>
  </si>
  <si>
    <t>-E1-Q102-WB3-3-XC2:FE</t>
  </si>
  <si>
    <t>-E1-Q101-WB1-2-XB1</t>
  </si>
  <si>
    <t>-Z1-UM1-QQ1</t>
  </si>
  <si>
    <t>• Aufteilung eines ST-Kabels auf mehrere Klemmenleisten</t>
    <phoneticPr fontId="47" type="noConversion"/>
  </si>
  <si>
    <t>hier n = 4 Stützer / Pol</t>
    <phoneticPr fontId="47" type="noConversion"/>
  </si>
  <si>
    <r>
      <t>⬇</t>
    </r>
    <r>
      <rPr>
        <sz val="10"/>
        <color indexed="8"/>
        <rFont val="Lucida Grande"/>
      </rPr>
      <t xml:space="preserve">︎ </t>
    </r>
    <r>
      <rPr>
        <sz val="10"/>
        <color indexed="8"/>
        <rFont val="Arial"/>
        <family val="2"/>
      </rPr>
      <t>bedingte Formatierung</t>
    </r>
    <phoneticPr fontId="47" type="noConversion"/>
  </si>
  <si>
    <t>x</t>
    <phoneticPr fontId="47" type="noConversion"/>
  </si>
  <si>
    <t>-E1-WA2-UB2-1:M1</t>
  </si>
  <si>
    <t>zwischen -QB9:2 (LT/LET) und Freileitungsabspannung</t>
    <phoneticPr fontId="47" type="noConversion"/>
  </si>
  <si>
    <t>-E1-Q102-QB2-3</t>
  </si>
  <si>
    <t>-E1-Q102-QB2-3:1</t>
  </si>
  <si>
    <t>-E1-Q102-QB2-1:2</t>
  </si>
  <si>
    <t>-E1-Q102-QB2-2:1</t>
  </si>
  <si>
    <t>zum HS-Anschluss LS (-E1-Q102-QA1-1:2)</t>
  </si>
  <si>
    <t>-E1-Q102-WB5-1-W1</t>
  </si>
  <si>
    <t>-X11-E6 •• 7</t>
    <phoneticPr fontId="47" type="noConversion"/>
  </si>
  <si>
    <t>-E1-Q101-BZ1-WG7-1 •• 4:1</t>
  </si>
  <si>
    <t>-E1-Q101-QB1-1</t>
  </si>
  <si>
    <t>-E1-Q101-WB3-3-XC1</t>
  </si>
  <si>
    <t>Einlauf von -Z2-WT1-WP1</t>
    <phoneticPr fontId="47" type="noConversion"/>
  </si>
  <si>
    <t>-E1-Q101-WB1-1-XC1:FE</t>
  </si>
  <si>
    <t>-E1-Q101-WB1-2</t>
  </si>
  <si>
    <t>-E1-Q102-QB1-3:M2</t>
  </si>
  <si>
    <t>-E1-Q102-WB3-2-XC1</t>
  </si>
  <si>
    <t>4 Gewindestange (fundamentseitig einbetoniert) →</t>
    <phoneticPr fontId="47" type="noConversion"/>
  </si>
  <si>
    <t>Dieses RKZ ist in Tab. 2 bisher „Nicht angewendet";</t>
    <phoneticPr fontId="47" type="noConversion"/>
  </si>
  <si>
    <t>-Z2-FQ1</t>
  </si>
  <si>
    <t>als abfußlose Wannen mit Füllstandsüberwachungen</t>
    <phoneticPr fontId="47" type="noConversion"/>
  </si>
  <si>
    <t>„Gegenende"</t>
    <phoneticPr fontId="47" type="noConversion"/>
  </si>
  <si>
    <t>'-E1-WA2-1-W1:1</t>
    <phoneticPr fontId="47" type="noConversion"/>
  </si>
  <si>
    <t xml:space="preserve">   Schnittstellenbeschreibung dargestellt, soweit das für die Aufgabe dieser Dokumentation sinnvoll erschien. Diese Dokumentation soll vom Ansatz her die Erfordernisse in </t>
    <phoneticPr fontId="47" type="noConversion"/>
  </si>
  <si>
    <t xml:space="preserve">   der mechanische Anschluss :M1 (in Funktionseinheit)!</t>
    <phoneticPr fontId="47" type="noConversion"/>
  </si>
  <si>
    <r>
      <t xml:space="preserve">   ÜSB einer ähnlichen SA</t>
    </r>
    <r>
      <rPr>
        <b/>
        <sz val="10"/>
        <color indexed="12"/>
        <rFont val="Arial"/>
      </rPr>
      <t xml:space="preserve"> s.u. *)</t>
    </r>
    <phoneticPr fontId="47" type="noConversion"/>
  </si>
  <si>
    <t>-E1-WA2-UB2-2:M2</t>
  </si>
  <si>
    <t>x</t>
    <phoneticPr fontId="47" type="noConversion"/>
  </si>
  <si>
    <t>-E1-Q101-WB7-3-W1</t>
  </si>
  <si>
    <t>-E1-Q101-BZ1-3:FE1</t>
  </si>
  <si>
    <t xml:space="preserve">Pol 1   </t>
    <phoneticPr fontId="47" type="noConversion"/>
  </si>
  <si>
    <t>x</t>
    <phoneticPr fontId="47" type="noConversion"/>
  </si>
  <si>
    <t>Die Leuchten -E1 •• 28 sind nicht alle gleichenTyps.</t>
    <phoneticPr fontId="47" type="noConversion"/>
  </si>
  <si>
    <t>-X11-E4 •• 5</t>
    <phoneticPr fontId="47" type="noConversion"/>
  </si>
  <si>
    <t>Leuchten an -Z1-WT2 (Trafotransportstraße 2)</t>
    <phoneticPr fontId="47" type="noConversion"/>
  </si>
  <si>
    <t>Einlauf von -Z1-UT1-WP1:F2</t>
    <phoneticPr fontId="47" type="noConversion"/>
  </si>
  <si>
    <t>-E1-Q102-QB1-1:2</t>
  </si>
  <si>
    <t>Leuchten am Trafostand -T3-T02</t>
    <phoneticPr fontId="47" type="noConversion"/>
  </si>
  <si>
    <t>-X12</t>
    <phoneticPr fontId="47" type="noConversion"/>
  </si>
  <si>
    <t>weitere Sicherheitseinrichtungen</t>
    <phoneticPr fontId="47" type="noConversion"/>
  </si>
  <si>
    <t>-E1-Q101-WB7-2-XC1:FE</t>
  </si>
  <si>
    <t>-E1-Q101-BZ1-2:2</t>
  </si>
  <si>
    <t>-E1-Q102-WB1-1-XB1:1</t>
  </si>
  <si>
    <t>-E1-Q102-WB1-2-XC1</t>
  </si>
  <si>
    <t>-E1-Q102-WB1-2-XC1:1</t>
  </si>
  <si>
    <t>-E1-Q101-WB7-3-XC1:FE</t>
  </si>
  <si>
    <t xml:space="preserve">                    "</t>
    <phoneticPr fontId="47" type="noConversion"/>
  </si>
  <si>
    <t>-E1-Q101-QB1</t>
  </si>
  <si>
    <t>-E1-Q101-WB3-3-XB1</t>
  </si>
  <si>
    <t>-E1-Q101-BZ1-WG1</t>
  </si>
  <si>
    <t>Einlauf von -X2-WP1</t>
    <phoneticPr fontId="47" type="noConversion"/>
  </si>
  <si>
    <t>Abwasseranlage für Regenwasser</t>
    <phoneticPr fontId="47" type="noConversion"/>
  </si>
  <si>
    <t>-E1-Q102-WB7-2-XB2</t>
  </si>
  <si>
    <t xml:space="preserve">   Querriegel und Tragstiele.</t>
    <phoneticPr fontId="47" type="noConversion"/>
  </si>
  <si>
    <t>zum HS-Anschluss Trafo (-T1-TA111:W1)</t>
  </si>
  <si>
    <t>-E1-Q102-WB2-1-XC2:1</t>
  </si>
  <si>
    <t>-E1-Q102-QA1-3</t>
  </si>
  <si>
    <t>-E1-Q102-QA1-3:1</t>
  </si>
  <si>
    <t>-E1-Q102-QA1-3:2</t>
  </si>
  <si>
    <t>-E1-Q103-QA1-2:1</t>
  </si>
  <si>
    <t>-E1-Q101-BZ1-WG2-1 •• 8:2</t>
  </si>
  <si>
    <r>
      <t xml:space="preserve">Bei der Montage von den dargestellten Objekten (Schalter, Gerüste, Kabel,  usw.) müssen die </t>
    </r>
    <r>
      <rPr>
        <u/>
        <sz val="11"/>
        <color indexed="12"/>
        <rFont val="Arial"/>
        <family val="2"/>
      </rPr>
      <t>Anschlüsse der Geräte geeignet miteinander verbunden</t>
    </r>
    <r>
      <rPr>
        <sz val="11"/>
        <color indexed="12"/>
        <rFont val="Arial"/>
      </rPr>
      <t xml:space="preserve"> werden, damit </t>
    </r>
    <phoneticPr fontId="47" type="noConversion"/>
  </si>
  <si>
    <t xml:space="preserve">   Montageabschnitte unterteilt sein, hier z.B. in drei.</t>
    <phoneticPr fontId="47" type="noConversion"/>
  </si>
  <si>
    <r>
      <t>• Sachkunde des Planers</t>
    </r>
    <r>
      <rPr>
        <b/>
        <sz val="11"/>
        <color indexed="12"/>
        <rFont val="Arial"/>
        <family val="2"/>
      </rPr>
      <t xml:space="preserve">  →  </t>
    </r>
    <r>
      <rPr>
        <sz val="11"/>
        <color indexed="12"/>
        <rFont val="Arial"/>
      </rPr>
      <t>was zu verbinden ist  ||  Sachkunde des Monteurs  →  wie es zu verbinden ist</t>
    </r>
    <phoneticPr fontId="47" type="noConversion"/>
  </si>
  <si>
    <t xml:space="preserve">• </t>
    <phoneticPr fontId="47" type="noConversion"/>
  </si>
  <si>
    <t>Befestigung am Halter 4</t>
    <phoneticPr fontId="47" type="noConversion"/>
  </si>
  <si>
    <t>-Z2-FQ1-Q1-RL2</t>
    <phoneticPr fontId="47" type="noConversion"/>
  </si>
  <si>
    <t>Mastfundament</t>
    <phoneticPr fontId="47" type="noConversion"/>
  </si>
  <si>
    <t>Trag- / Schwingrahmen mit Schienen</t>
    <phoneticPr fontId="47" type="noConversion"/>
  </si>
  <si>
    <t>"                           "                3</t>
    <phoneticPr fontId="47" type="noConversion"/>
  </si>
  <si>
    <t>-E1-WA2-UB3-2:M2</t>
  </si>
  <si>
    <t>-Z2-WT7</t>
  </si>
  <si>
    <t>schlussklemme und ein Phasenfestpunkt angeschraubt.</t>
    <phoneticPr fontId="47" type="noConversion"/>
  </si>
  <si>
    <t>• In den Spalten A bis H ist der ursprügliche Strukturbaum zunächst belassen worden.</t>
    <phoneticPr fontId="47" type="noConversion"/>
  </si>
  <si>
    <t>-E1-Q101-WB1-2-XB1:2</t>
  </si>
  <si>
    <t>-E1-Q101-BZ1-1-X1:nn</t>
    <phoneticPr fontId="47" type="noConversion"/>
  </si>
  <si>
    <t>-E1-Q102-WB2-3-XB2</t>
  </si>
  <si>
    <t>-E1-Q102-WB2-3-XB2:1</t>
  </si>
  <si>
    <t>-E1-Q102-WB6-3-XB2</t>
  </si>
  <si>
    <t>-E1-Q102-WB6-3-XB2:1</t>
  </si>
  <si>
    <t>-E1-Q101-WB3-3-XB1:1</t>
  </si>
  <si>
    <t>-E1-Q101-WB3-3-W1</t>
  </si>
  <si>
    <t>Ende der Verbindungsliste für -E1-Q101</t>
  </si>
  <si>
    <t>LED-Lampe</t>
    <phoneticPr fontId="47" type="noConversion"/>
  </si>
  <si>
    <t>Leiste 1</t>
    <phoneticPr fontId="47" type="noConversion"/>
  </si>
  <si>
    <t>von der Trafotransportstraße 1</t>
    <phoneticPr fontId="47" type="noConversion"/>
  </si>
  <si>
    <t>-E1-Q101-WB5-2-XB2:1</t>
  </si>
  <si>
    <t>-E1-Q101-WB1-1-XB2:3</t>
  </si>
  <si>
    <t>-E1-Q101-WB1-1-XB2:1</t>
  </si>
  <si>
    <t>-E1-Q101-WB5-1-XB2</t>
  </si>
  <si>
    <t>-E1-Q101-WB5-3-XB1:1</t>
  </si>
  <si>
    <t>-E1-Q101-WB5-3-W1</t>
  </si>
  <si>
    <t>Einlauf vom Putzbecken</t>
    <phoneticPr fontId="47" type="noConversion"/>
  </si>
  <si>
    <t>• Mehrfachbelegung eines Anschlusses (z.B. durch zwei Seilanschlussklemmen + einen Phasenfestpunkt)</t>
    <phoneticPr fontId="47" type="noConversion"/>
  </si>
  <si>
    <t>-A1-WB101-3</t>
    <phoneticPr fontId="47" type="noConversion"/>
  </si>
  <si>
    <t>-E1-Q101-QC9-1:FE1</t>
  </si>
  <si>
    <t>-E1-Q101-QB2-3</t>
  </si>
  <si>
    <t>-E1-Q101-QB9-2:M1</t>
  </si>
  <si>
    <t>-E1-Q102-QB2-1:M1</t>
  </si>
  <si>
    <t>-E1-Q102-WB5</t>
  </si>
  <si>
    <t>-E1-Q102-WB5-1</t>
  </si>
  <si>
    <t>-E1-Q102-QB2-1:1</t>
  </si>
  <si>
    <t>-E1-Q102-WB5-3-XB1</t>
  </si>
  <si>
    <t>Leuchten an -Z1-WT3 (Straße 3)</t>
    <phoneticPr fontId="47" type="noConversion"/>
  </si>
  <si>
    <t>-Z2-FQ1-Q1-BG1</t>
    <phoneticPr fontId="47" type="noConversion"/>
  </si>
  <si>
    <r>
      <t>siehe T-Klemmen -E1-</t>
    </r>
    <r>
      <rPr>
        <b/>
        <sz val="10"/>
        <color indexed="12"/>
        <rFont val="Arial"/>
      </rPr>
      <t>Q101</t>
    </r>
    <r>
      <rPr>
        <sz val="10"/>
        <color indexed="12"/>
        <rFont val="Arial"/>
      </rPr>
      <t>-WB1-1-XB1:1</t>
    </r>
    <phoneticPr fontId="47" type="noConversion"/>
  </si>
  <si>
    <t>nur hier dargestellt:</t>
    <phoneticPr fontId="47" type="noConversion"/>
  </si>
  <si>
    <t xml:space="preserve">  "</t>
    <phoneticPr fontId="47" type="noConversion"/>
  </si>
  <si>
    <t>-E1-WA2-UB2-1:M2</t>
  </si>
  <si>
    <t>x</t>
    <phoneticPr fontId="47" type="noConversion"/>
  </si>
  <si>
    <t xml:space="preserve">Der elektrische Anschluss :FE1 ist i.d.R. gleichzeitig auch </t>
    <phoneticPr fontId="47" type="noConversion"/>
  </si>
  <si>
    <t xml:space="preserve">*) Übersichtsschaltbild einer ähnlichen SA </t>
    <phoneticPr fontId="47" type="noConversion"/>
  </si>
  <si>
    <t>-E1-WA2-UB2-2</t>
  </si>
  <si>
    <t>-E1-WA2-UB2-2:M1</t>
  </si>
  <si>
    <t>für Stufensteuerung</t>
  </si>
  <si>
    <t>DIN A4 hoch auf Spalte I bis T,</t>
    <phoneticPr fontId="47" type="noConversion"/>
  </si>
  <si>
    <t>-E1-Q101-WB6-3</t>
  </si>
  <si>
    <t>Leuchte am -Z1-CN1 (Parkplatz)</t>
    <phoneticPr fontId="47" type="noConversion"/>
  </si>
  <si>
    <t>-E1-Q102-WB1-1</t>
  </si>
  <si>
    <t>-E1-Q102-WB1-1-XB1</t>
  </si>
  <si>
    <t>'-E1-WA2-2-W1:1</t>
    <phoneticPr fontId="47" type="noConversion"/>
  </si>
  <si>
    <t>-E1-WA2-UB2-1</t>
  </si>
  <si>
    <t>Die SS-Rohre sind ab hier ohne Anschlüsse dargestellt!!</t>
    <phoneticPr fontId="47" type="noConversion"/>
  </si>
  <si>
    <t>-E1-Q102-QC2-M1-X1</t>
  </si>
  <si>
    <t>Ablauf zur Sickergrube</t>
    <phoneticPr fontId="47" type="noConversion"/>
  </si>
  <si>
    <t>-E1-Q101-QB9-3:1</t>
  </si>
  <si>
    <t>-E1-Q101-QB9-3:2</t>
  </si>
  <si>
    <t>-E1-Q102-WB4-2-W1</t>
  </si>
  <si>
    <t>-E1-Q101-WB7-3-W2:M1</t>
  </si>
  <si>
    <t>-E1-Q101-WB7-3-XB1:1</t>
  </si>
  <si>
    <t>-E1-Q101-WB2-3-W2</t>
  </si>
  <si>
    <t>-E1-Q102-WB1-2-XB2:1</t>
  </si>
  <si>
    <t>-E1-Q101-FA1-2:FE1</t>
  </si>
  <si>
    <t>x</t>
    <phoneticPr fontId="47" type="noConversion"/>
  </si>
  <si>
    <t>x</t>
    <phoneticPr fontId="47" type="noConversion"/>
  </si>
  <si>
    <t>x</t>
    <phoneticPr fontId="47" type="noConversion"/>
  </si>
  <si>
    <t>-E1-Q101-WB4</t>
  </si>
  <si>
    <t>-E1-Q102-QB1-1:M2</t>
  </si>
  <si>
    <t>-E1-Q102-QB1-2</t>
  </si>
  <si>
    <t>-E1-Q102-WB6-1-XB1:1</t>
  </si>
  <si>
    <t>-E1-Q101-WB7-3-XB1</t>
  </si>
  <si>
    <t>-E1-Q101-WB2-3-XB1:1</t>
  </si>
  <si>
    <t>-E1-Q101-WB2-3-W1</t>
  </si>
  <si>
    <t>-E1-Q101-WB7-2-W2:M1</t>
  </si>
  <si>
    <t>-E1-Q101-WB7-3</t>
  </si>
  <si>
    <t>-E1-Q101-WB7-3-XC1</t>
  </si>
  <si>
    <t>-E1-Q101-WB7-3-XC1:1</t>
  </si>
  <si>
    <t>-E1-Q101-BZ1-2:M1</t>
  </si>
  <si>
    <t>-E1-Q101-BZ1-3:M1</t>
  </si>
  <si>
    <t>„örtlicher Anschluss"</t>
    <phoneticPr fontId="47" type="noConversion"/>
  </si>
  <si>
    <t>Phasenfestpunkt s. Feldbeseilung Abschnitt 2</t>
    <phoneticPr fontId="47" type="noConversion"/>
  </si>
  <si>
    <t>-E1-Q101-WB2-3-XC1</t>
  </si>
  <si>
    <t>-E1-Q101-WB2-2-XC2:FE</t>
  </si>
  <si>
    <t>-E1-Q101-WB2-3</t>
  </si>
  <si>
    <t>-E1-Q101-WB1-3-XC1</t>
  </si>
  <si>
    <t xml:space="preserve">"           </t>
    <phoneticPr fontId="47" type="noConversion"/>
  </si>
  <si>
    <t>-E1-Q101-BZ1-WG1-1 •• 8:2</t>
  </si>
  <si>
    <t>-E1-Q101-BZ1-WG2</t>
  </si>
  <si>
    <t>-E1-Q101-BZ1-WG2-1 •• 8:1</t>
  </si>
  <si>
    <t>von der Dachentwässerung  Warte / Schaltraum</t>
    <phoneticPr fontId="47" type="noConversion"/>
  </si>
  <si>
    <t>-X2-WP1</t>
    <phoneticPr fontId="47" type="noConversion"/>
  </si>
  <si>
    <t>-E1-Q101-WB8-3-XB1:1</t>
  </si>
  <si>
    <t>x</t>
    <phoneticPr fontId="47" type="noConversion"/>
  </si>
  <si>
    <t>schlussklemmen und ein Phasenfestpunkt angeschraubt.</t>
    <phoneticPr fontId="47" type="noConversion"/>
  </si>
  <si>
    <t>-E1-Q101-WB3-2-XC1</t>
  </si>
  <si>
    <t>-E1-Q101-WB3-2-W2</t>
  </si>
  <si>
    <t>-E1-Q101-WB3-2-XB2</t>
  </si>
  <si>
    <t>Schaltfeld 101 (Leitungsfeld)</t>
  </si>
  <si>
    <t>und  FAE *) Leitungsfeld</t>
  </si>
  <si>
    <t>Die Vogelschutzabdeckungen werden über die Strom-</t>
    <phoneticPr fontId="47" type="noConversion"/>
  </si>
  <si>
    <t>-X2-CL1</t>
    <phoneticPr fontId="47" type="noConversion"/>
  </si>
  <si>
    <t>Ende der Darstellung für -E1-Q102</t>
  </si>
  <si>
    <t>-E1-Q102-WB6-3-W1</t>
  </si>
  <si>
    <t>-E1-Q101-BZ1-WG3-1 •• 8:1</t>
  </si>
  <si>
    <t>-E1-Q101-BZ1-WG3-1 •• 8:2</t>
  </si>
  <si>
    <t>-E1-Q101-WB3-3-W2</t>
  </si>
  <si>
    <t>-E1-Q101-WB3-3-XB2</t>
  </si>
  <si>
    <t>aus 81346-2, Tab. 3 (Infrastrukturobjekte)</t>
    <phoneticPr fontId="47" type="noConversion"/>
  </si>
  <si>
    <t>-X11-E1-UC1-EA1</t>
    <phoneticPr fontId="47" type="noConversion"/>
  </si>
  <si>
    <t>ausgebildet als flache, abfußlose Erdmulde</t>
    <phoneticPr fontId="47" type="noConversion"/>
  </si>
  <si>
    <t>-E1-Q102-QB1-2:M2</t>
  </si>
  <si>
    <t>-E1-Q102-QB1-3</t>
  </si>
  <si>
    <t>-E1-Q102-WB7-2-XB1:1</t>
  </si>
  <si>
    <t>Regenwasser-Sickergrube</t>
    <phoneticPr fontId="47" type="noConversion"/>
  </si>
  <si>
    <t>-Z2-FQ1-Q1-KK1</t>
    <phoneticPr fontId="47" type="noConversion"/>
  </si>
  <si>
    <t>-E1-Q101-WB5-3-XB2</t>
  </si>
  <si>
    <t>-E1-Q101-WB1-1-XC1:1</t>
  </si>
  <si>
    <t>Türkamera (optional)</t>
    <phoneticPr fontId="47" type="noConversion"/>
  </si>
  <si>
    <t>oder Leuchtstofflampe, ...</t>
    <phoneticPr fontId="47" type="noConversion"/>
  </si>
  <si>
    <t>-E1-Q101-WB1-1-XB2:2</t>
  </si>
  <si>
    <t>zum HS-Anschluss LS (-E1-Q101-QA1-1:2)</t>
  </si>
  <si>
    <t>-E1-Q102-WB3-2-XB2</t>
  </si>
  <si>
    <t>-E1-Q102-WB3-2-XB2:1</t>
  </si>
  <si>
    <t>-E1-Q102-WB3-3-XB2</t>
  </si>
  <si>
    <t>-E1-Q102-WB3-3-XB2:1</t>
  </si>
  <si>
    <t>-E1-Q102-WB3-3-XC1</t>
  </si>
  <si>
    <t>-E1-Q102-FA1-1:1</t>
  </si>
  <si>
    <t>-E1-Q101-WB1-2-XB1:1</t>
  </si>
  <si>
    <r>
      <t xml:space="preserve">zu -FA1 (als </t>
    </r>
    <r>
      <rPr>
        <b/>
        <sz val="10"/>
        <color indexed="8"/>
        <rFont val="Arial"/>
        <family val="2"/>
      </rPr>
      <t>T</t>
    </r>
    <r>
      <rPr>
        <sz val="10"/>
        <color indexed="8"/>
        <rFont val="Arial"/>
        <family val="2"/>
      </rPr>
      <t xml:space="preserve"> - Konstruktion)</t>
    </r>
    <phoneticPr fontId="47" type="noConversion"/>
  </si>
  <si>
    <t>temorär belegter Anschluss</t>
    <phoneticPr fontId="47" type="noConversion"/>
  </si>
  <si>
    <t>-E1-WA2-UB4-1</t>
  </si>
  <si>
    <t>Pol 2</t>
    <phoneticPr fontId="47" type="noConversion"/>
  </si>
  <si>
    <t>-A1-WB101-1:FE2</t>
    <phoneticPr fontId="47" type="noConversion"/>
  </si>
  <si>
    <t>Rollenfixierung</t>
  </si>
  <si>
    <t>-E1-Q101-WB1-1-XB2</t>
  </si>
  <si>
    <t>-E1-Q101-WB1-1-XC1</t>
  </si>
  <si>
    <t xml:space="preserve">   zeichnung (z.B. :MFE1) wird hier verzichtet.</t>
    <phoneticPr fontId="47" type="noConversion"/>
  </si>
  <si>
    <t>x</t>
    <phoneticPr fontId="47" type="noConversion"/>
  </si>
  <si>
    <t>x</t>
    <phoneticPr fontId="47" type="noConversion"/>
  </si>
  <si>
    <t>-E1-Q101-WB6</t>
  </si>
  <si>
    <t>-E1-Q101-WB5-2-XB1:1</t>
  </si>
  <si>
    <t>zum HS-Anschluss Wandler (-E1-Q101-BZ1-1:1)</t>
  </si>
  <si>
    <t>-E1-Q101-WB5-2</t>
  </si>
  <si>
    <t>-E1-Q101-WB6-2-W1</t>
  </si>
  <si>
    <r>
      <t xml:space="preserve">4 klassische Maschinenschraube </t>
    </r>
    <r>
      <rPr>
        <b/>
        <i/>
        <sz val="12"/>
        <color indexed="8"/>
        <rFont val="Arial"/>
      </rPr>
      <t>→</t>
    </r>
    <phoneticPr fontId="47" type="noConversion"/>
  </si>
  <si>
    <t>-E1-Q101-WB6-2-XB1:1</t>
  </si>
  <si>
    <t>-E1-Q101-QB9-M1-X1:nn</t>
  </si>
  <si>
    <t>-E1-Q101-QC9</t>
  </si>
  <si>
    <t>-E1-Q101-QB2-2:M1</t>
  </si>
  <si>
    <t>Leuchten an -Z1-WT4 •• 10 (Weg s.o.)</t>
    <phoneticPr fontId="47" type="noConversion"/>
  </si>
  <si>
    <t>-X11-E23 •• 24</t>
    <phoneticPr fontId="47" type="noConversion"/>
  </si>
  <si>
    <t>-Z1-E1-WP3 •• 9</t>
  </si>
  <si>
    <t>-E1-Q101-WB4-2-XB1:1</t>
  </si>
  <si>
    <t>-E1-Q101-WB6-2-W2</t>
  </si>
  <si>
    <t xml:space="preserve">Ablauf </t>
    <phoneticPr fontId="47" type="noConversion"/>
  </si>
  <si>
    <t>-X3-WP1:F1</t>
    <phoneticPr fontId="47" type="noConversion"/>
  </si>
  <si>
    <r>
      <t xml:space="preserve">Alternativ könnte hier auch die </t>
    </r>
    <r>
      <rPr>
        <b/>
        <sz val="10"/>
        <color indexed="12"/>
        <rFont val="Arial"/>
      </rPr>
      <t>Entwässerung</t>
    </r>
    <r>
      <rPr>
        <sz val="10"/>
        <color indexed="12"/>
        <rFont val="Arial"/>
      </rPr>
      <t xml:space="preserve"> der Straßen</t>
    </r>
    <phoneticPr fontId="47" type="noConversion"/>
  </si>
  <si>
    <t>-E1-Q101-QC9-1</t>
  </si>
  <si>
    <t>-E1-Q101-QB9-M1-X1</t>
  </si>
  <si>
    <t>-E1-Q102-WB4-2-XB1:1</t>
  </si>
  <si>
    <t>-E1-Q101-WB2-3-XC1:1</t>
  </si>
  <si>
    <t>-E1-Q101-WB2-3-XC1:FE</t>
  </si>
  <si>
    <t>-E1-Q101-WB2-3-XB1</t>
  </si>
  <si>
    <t>-E1-Q101-WB2-3-XB2</t>
  </si>
  <si>
    <t>-E1-Q101-FA1-3:1</t>
  </si>
  <si>
    <t>-CLn ist das RKZ für Abwasserbecken, jedoch aus der Sicht des Anlagenbaus ist dies nur</t>
    <phoneticPr fontId="47" type="noConversion"/>
  </si>
  <si>
    <t>x</t>
    <phoneticPr fontId="47" type="noConversion"/>
  </si>
  <si>
    <t>x</t>
    <phoneticPr fontId="47" type="noConversion"/>
  </si>
  <si>
    <t>STK für Stufenstellung  Analog  (z.B. 1 •• 19)</t>
    <phoneticPr fontId="47" type="noConversion"/>
  </si>
  <si>
    <t>-E1-Q101-QB9-2:2</t>
  </si>
  <si>
    <t>Industriewasserbecken</t>
    <phoneticPr fontId="47" type="noConversion"/>
  </si>
  <si>
    <t>-E1-Q102-WB6-1-W1</t>
  </si>
  <si>
    <t>-E1-Q102-WB6-1-XB2</t>
  </si>
  <si>
    <t>-E1-Q101-WB7-3-W1:M1</t>
  </si>
  <si>
    <t>-E1-Q101-WB7-3-W2</t>
  </si>
  <si>
    <t>STK-Ende 2 zum Pol   ...-BZ1-1-X2</t>
    <phoneticPr fontId="47" type="noConversion"/>
  </si>
  <si>
    <t>-E1-Q101-WB2-1-XC1</t>
  </si>
  <si>
    <t>-E1-Q101-WB2-1-XC1:1</t>
  </si>
  <si>
    <t xml:space="preserve">Physikalisch ist dieser Anschluss nur ein bestimmtes  </t>
    <phoneticPr fontId="47" type="noConversion"/>
  </si>
  <si>
    <t>-E1-Q101-BZ1-WG6-1 •• 2:2</t>
  </si>
  <si>
    <t>-E1-Q101-WB2-2-XB2:1</t>
  </si>
  <si>
    <t>-E1-Q102-WB4-3-XB2</t>
  </si>
  <si>
    <t>-E1-Q102-WB5-1-XB1</t>
  </si>
  <si>
    <t>-E1-Q102-WB5-1-XB1:1</t>
  </si>
  <si>
    <t>-E1</t>
    <phoneticPr fontId="47" type="noConversion"/>
  </si>
  <si>
    <t>-E1-Q102-WB4-3-XB1</t>
  </si>
  <si>
    <t>-E1-Q103-QB9-3:1</t>
  </si>
  <si>
    <t>-E1-Q103-QB9-3:2</t>
  </si>
  <si>
    <t>-E1-Q101-BZ1-WG4-1 •• 2:1</t>
  </si>
  <si>
    <t>-E1-Q102-WB5-3-XC1</t>
  </si>
  <si>
    <t>-E1-Q102-QC2-M1-X1:nn</t>
  </si>
  <si>
    <t>-E1-Q102-WB6-2-XB1:1</t>
  </si>
  <si>
    <t>-E1-Q101-WB3-1-XB2:1</t>
  </si>
  <si>
    <t>-E1-Q101-WB8-3-XB2</t>
  </si>
  <si>
    <t>-E1-Q101-WB8-3-XB2:1</t>
  </si>
  <si>
    <t xml:space="preserve">Metallrohre, Fundamenterden, Poteialausgleichsschienen, ...). </t>
    <phoneticPr fontId="47" type="noConversion"/>
  </si>
  <si>
    <t>STK-Ende 2 zum Pol 1  ...-BZ1-1-X1</t>
    <phoneticPr fontId="47" type="noConversion"/>
  </si>
  <si>
    <t>STK für Strom Pol 2</t>
    <phoneticPr fontId="47" type="noConversion"/>
  </si>
  <si>
    <t>STK für Strom Pol 3</t>
    <phoneticPr fontId="47" type="noConversion"/>
  </si>
  <si>
    <t>-E1-Q101-WB3-2-XB2:1</t>
  </si>
  <si>
    <t>-E1-Q101-WB3-2-W1</t>
  </si>
  <si>
    <t>-E1-Q101</t>
  </si>
  <si>
    <r>
      <t>zur Entwässerung</t>
    </r>
    <r>
      <rPr>
        <sz val="10"/>
        <color indexed="8"/>
        <rFont val="Arial"/>
        <family val="2"/>
      </rPr>
      <t xml:space="preserve"> der Straßen und Plätze</t>
    </r>
    <phoneticPr fontId="47" type="noConversion"/>
  </si>
  <si>
    <t>-E1-Q101-BZ1-WG1-1 •• 8:1</t>
  </si>
  <si>
    <t>-E1-Q101-BZ1-WG5-1 •• 2:1</t>
  </si>
  <si>
    <t>Das Erdungsnetz in Verteilnetzstationen ist immer der lokalen Raum- und Umweltsituation angepasst.</t>
    <phoneticPr fontId="47" type="noConversion"/>
  </si>
  <si>
    <t>-E1-Q101-BZ1-WG7-1 •• 4:2</t>
  </si>
  <si>
    <t xml:space="preserve">In Freiluftstationen mit klassischen Bodenverhältnissen wird ein Maschenerdungsnetz in ca.  </t>
    <phoneticPr fontId="47" type="noConversion"/>
  </si>
  <si>
    <t>Leitung zur Außenlage - Ostseite</t>
    <phoneticPr fontId="47" type="noConversion"/>
  </si>
  <si>
    <t>-X2</t>
    <phoneticPr fontId="47" type="noConversion"/>
  </si>
  <si>
    <t xml:space="preserve">        "          "   -T1-U1-UA810:FE3</t>
  </si>
  <si>
    <t>Kanalrohre für Regenwasserablauf</t>
    <phoneticPr fontId="47" type="noConversion"/>
  </si>
  <si>
    <t>-E1-Q101-BZ1-3:1</t>
  </si>
  <si>
    <t>-E1-Q101-BZ1-3:2</t>
  </si>
  <si>
    <t>-E1-Q101-BZ1-2-X1:nn</t>
  </si>
  <si>
    <t>-E1-Q102-WB1-3-XC1:FE</t>
  </si>
  <si>
    <t>Leiste 1</t>
    <phoneticPr fontId="47" type="noConversion"/>
  </si>
  <si>
    <t>zwischen -QB2 / SST 2b</t>
    <phoneticPr fontId="47" type="noConversion"/>
  </si>
  <si>
    <t>-E1-Q103-QC9-1:M1</t>
  </si>
  <si>
    <t>-E1-Q103-WB1-1-XB1:1</t>
  </si>
  <si>
    <t>-E1-Q102-WB2-2-XC1:1</t>
  </si>
  <si>
    <t>-E1-Q102-WB2-3-XC2</t>
  </si>
  <si>
    <t>ST</t>
    <phoneticPr fontId="47" type="noConversion"/>
  </si>
  <si>
    <t>-E1-Q102-QA1-2:2</t>
  </si>
  <si>
    <t>-E1-Q103-QA1-2</t>
  </si>
  <si>
    <t>-T1-TA111:V2</t>
  </si>
  <si>
    <t>-T1-TA111:W2</t>
  </si>
  <si>
    <t>-E1-Q102-WB3-1-XC1</t>
  </si>
  <si>
    <t>Leiste 1</t>
    <phoneticPr fontId="47" type="noConversion"/>
  </si>
  <si>
    <t>-E1-Q102-WB7</t>
  </si>
  <si>
    <t>-E1-Q101-WB3-1-XC1</t>
  </si>
  <si>
    <t>-E1-Q101-WB3-1-XC1:1</t>
  </si>
  <si>
    <t>-E1-Q101-QB2-3:1</t>
  </si>
  <si>
    <t>-E1-Q101-WB5-2-XB1</t>
  </si>
  <si>
    <t>'-E1-Q101-WB7-3-W1 •• 2:3</t>
  </si>
  <si>
    <t>-E1-Q101-WB5-3-XB2:1</t>
  </si>
  <si>
    <t>-E1-Q101-WB5-3-W2</t>
  </si>
  <si>
    <t>-E1-Q101-BZ1-1-X2:nn</t>
    <phoneticPr fontId="47" type="noConversion"/>
  </si>
  <si>
    <t>-X11-E1-UA1</t>
    <phoneticPr fontId="47" type="noConversion"/>
  </si>
  <si>
    <t>-E1-Q102-WB3-3-XB1:1</t>
  </si>
  <si>
    <t xml:space="preserve">   eine Teilfunktion des Produktes „Transformatorfundament". Die Haupfunktion ist dargestellt in:</t>
    <phoneticPr fontId="47" type="noConversion"/>
  </si>
  <si>
    <t>-E1-Q102-WB3-2-XB1</t>
  </si>
  <si>
    <t>-E1-Q102-WB2-3-XC2:1</t>
  </si>
  <si>
    <t xml:space="preserve">       mechanische Verbindung</t>
    <phoneticPr fontId="47" type="noConversion"/>
  </si>
  <si>
    <t>-X2-CL1:F1</t>
  </si>
  <si>
    <t>-E1-Q102-WB2-3-XC2:FE</t>
  </si>
  <si>
    <t>-E1-Q102-WB7-1</t>
  </si>
  <si>
    <t xml:space="preserve">   sind hier (in -Q101-WB) 3 x 16 Klemmen, 3 x 6 Phasen-</t>
  </si>
  <si>
    <t xml:space="preserve">   der Objektbezug verloren gehen würde!</t>
    <phoneticPr fontId="47" type="noConversion"/>
  </si>
  <si>
    <t>-E1-Q101-WB1-2-W1:2</t>
  </si>
  <si>
    <t>-E1-Q101-WB1-2-XB2:1</t>
  </si>
  <si>
    <t>-E1-Q101-WB1-2-XC1</t>
  </si>
  <si>
    <t>-E1-Q101-WB1-2-XC1:1</t>
  </si>
  <si>
    <t>-E1-Q101-WB1-3-XB1</t>
  </si>
  <si>
    <t>-E1-Q101-QB2-3:M1</t>
  </si>
  <si>
    <t>-E1-Q101-QB2-M1</t>
  </si>
  <si>
    <t>-E1-Q101-QB2-M1-X1</t>
  </si>
  <si>
    <t>-X11-E27 •• 28</t>
    <phoneticPr fontId="47" type="noConversion"/>
  </si>
  <si>
    <t>-X11-E25 •• 26</t>
    <phoneticPr fontId="47" type="noConversion"/>
  </si>
  <si>
    <t>Leuchten am Trafostand -T3-T01</t>
    <phoneticPr fontId="47" type="noConversion"/>
  </si>
  <si>
    <t>-E1-Q101-WB6-1-XC1</t>
  </si>
  <si>
    <t>-E1-Q101-WB6-1-XB1</t>
  </si>
  <si>
    <t>-E1-Q101-WB6-1-XB1:1</t>
  </si>
  <si>
    <t>-E1-Q101-QB2-1:M1</t>
  </si>
  <si>
    <t>-E1-Q101-QB2-2</t>
  </si>
  <si>
    <t>-E1-Q101-QB2-2:1</t>
  </si>
  <si>
    <t>*) Anmerkung:</t>
    <phoneticPr fontId="47" type="noConversion"/>
  </si>
  <si>
    <t>-E1-Q101-WB6-1-XC1:1</t>
  </si>
  <si>
    <t>-E1-Q101-WB6-1-XC1:FE</t>
  </si>
  <si>
    <t>-E1-Q101-WB6-2</t>
  </si>
  <si>
    <t>-E1-Q101-WB6-2-XB1</t>
  </si>
  <si>
    <t xml:space="preserve">siehe Abwasseranlage für SW: Einlauf </t>
    <phoneticPr fontId="47" type="noConversion"/>
  </si>
  <si>
    <t>siehe Nachrichtentechnik: IKT-Anschluss</t>
    <phoneticPr fontId="47" type="noConversion"/>
  </si>
  <si>
    <t>-A1-WH</t>
    <phoneticPr fontId="47" type="noConversion"/>
  </si>
  <si>
    <t>-E1-Q102-WB2-2-W1</t>
  </si>
  <si>
    <t>-E1-Q102-WB6-3</t>
  </si>
  <si>
    <t>-T1-TA111:U1</t>
  </si>
  <si>
    <t>-T1-TA111:V1</t>
  </si>
  <si>
    <t>-E1-Q102-WB2-2-XC1:FE</t>
  </si>
  <si>
    <t>Abwasseranlage für Schmutzwasser</t>
    <phoneticPr fontId="47" type="noConversion"/>
  </si>
  <si>
    <t>-E1-Q101-QC9-3:M1</t>
  </si>
  <si>
    <t>Kanalrohr</t>
    <phoneticPr fontId="47" type="noConversion"/>
  </si>
  <si>
    <t xml:space="preserve">   einen Längstrenner -QB1 ersetzt werden, ohne das </t>
    <phoneticPr fontId="47" type="noConversion"/>
  </si>
  <si>
    <t>-E1-Q102-WB4-3-XB1:1</t>
  </si>
  <si>
    <t>-E1-Q103-QA1</t>
  </si>
  <si>
    <t>-E1-Q101-QB9-2:M2</t>
  </si>
  <si>
    <t>-E1-Q101-QB9-3</t>
  </si>
  <si>
    <t>-E1-Q101-WB6-2-XB2</t>
  </si>
  <si>
    <t>-E1-Q101-WB6-2-XB2:1</t>
  </si>
  <si>
    <t>-E1-Q101-WB6-2-XC1</t>
  </si>
  <si>
    <t>-E1-Q101-WB6-2-XC1:1</t>
  </si>
  <si>
    <t>-E1-Q101-WB6-2-XC1:FE</t>
  </si>
  <si>
    <t>-E1-Q102-WB4-2-XB2</t>
  </si>
  <si>
    <t>-E1-Q102-WB6-1</t>
  </si>
  <si>
    <t>-E1-Q102-WB6-1-XB1</t>
  </si>
  <si>
    <t>-T1-TA111</t>
    <phoneticPr fontId="47" type="noConversion"/>
  </si>
  <si>
    <t>zum HS-Anschluss Ableiter (-E1-Q102-FA1-1:1)</t>
  </si>
  <si>
    <t>-E1-Q102-WB5-1-XC1</t>
  </si>
  <si>
    <t>Anschluss von Q103</t>
    <phoneticPr fontId="47" type="noConversion"/>
  </si>
  <si>
    <t>"              Q104</t>
    <phoneticPr fontId="47" type="noConversion"/>
  </si>
  <si>
    <t>-E1-Q102-WB5-1-XC1:1</t>
  </si>
  <si>
    <t>Antrieb 1</t>
    <phoneticPr fontId="36" type="noConversion"/>
  </si>
  <si>
    <t>-E1-Q102-WB5-1-XC1:FE</t>
  </si>
  <si>
    <t>-E1-Q102-WB6-2-XB1</t>
  </si>
  <si>
    <t>-T1-TA111:N1</t>
  </si>
  <si>
    <t>Link zum Blatt: -Q101_LtgF</t>
    <phoneticPr fontId="47" type="noConversion"/>
  </si>
  <si>
    <t>-E1-A1-WG1</t>
    <phoneticPr fontId="47" type="noConversion"/>
  </si>
  <si>
    <t>-E1-Q102-WB5-1-XB2</t>
  </si>
  <si>
    <t>-E1-Q102-WB5-2-XB1</t>
  </si>
  <si>
    <t xml:space="preserve">In -Q102 keine Darstellung der Seilanschlüsse, </t>
  </si>
  <si>
    <t>-E1-Q102-WB1-1-XB2</t>
  </si>
  <si>
    <t>-E1-Q102-WB1-1-XB2:1</t>
  </si>
  <si>
    <t>Ende 1 am Standort (hier -QB1)</t>
    <phoneticPr fontId="47" type="noConversion"/>
  </si>
  <si>
    <t>Anschluss von Q106</t>
    <phoneticPr fontId="47" type="noConversion"/>
  </si>
  <si>
    <t>-E1-Q101-WB1-3-XC1:FE</t>
  </si>
  <si>
    <t>-E1-Q102-WB1-1-W1</t>
  </si>
  <si>
    <t>-E1-Q102-WB5-2</t>
  </si>
  <si>
    <t>-E1-Q102-WB6-2</t>
  </si>
  <si>
    <t>-E1-Q102-WB1-2-W1</t>
  </si>
  <si>
    <t>-Z2-FQ1-Q1-BG1</t>
    <phoneticPr fontId="47" type="noConversion"/>
  </si>
  <si>
    <t>-E1-Q101-WB1-3-XC1:1</t>
  </si>
  <si>
    <t>-E1-Q101-WB2</t>
  </si>
  <si>
    <r>
      <t>Energiekabel 25 kV</t>
    </r>
    <r>
      <rPr>
        <sz val="10"/>
        <color indexed="8"/>
        <rFont val="Arial"/>
        <family val="2"/>
      </rPr>
      <t xml:space="preserve"> (ein Drehstromsystem)</t>
    </r>
    <phoneticPr fontId="47" type="noConversion"/>
  </si>
  <si>
    <t>verbunden mit -T1-U1-WB1-3:3</t>
  </si>
  <si>
    <t>-E1-Q103-UL12:M1</t>
  </si>
  <si>
    <t>-E1-Q101-WB3-1-XC1:FE</t>
  </si>
  <si>
    <t>-E1-Q101-WB3-2</t>
  </si>
  <si>
    <t>-E1-Q101-WB3-2-XB1</t>
  </si>
  <si>
    <t>-E1-Q101-WB3-2-XB1:1</t>
  </si>
  <si>
    <t>-E1-A1-WG1:FE1</t>
  </si>
  <si>
    <t>-E1-A1-WG1:M1</t>
  </si>
  <si>
    <t>-E1-Q103-WB6-1-XB1:1</t>
  </si>
  <si>
    <t>-E1-Q103-WB5-3-W2</t>
  </si>
  <si>
    <t>-T1-TA111-U1-W1-WL1 •• 4</t>
  </si>
  <si>
    <t>-E1-Q102-WB2-1-XB2:1</t>
  </si>
  <si>
    <t>-E1-Q101-BZ1-WG5-1 •• 2:2</t>
  </si>
  <si>
    <t>-E1-Q101-BZ1-2-X2:nn</t>
  </si>
  <si>
    <t>-E1-Q101-BZ1-3</t>
  </si>
  <si>
    <t>-E1-Q103-WB4-1-W1</t>
  </si>
  <si>
    <t>-E1-Q103-WB</t>
  </si>
  <si>
    <t>-E1-Q103-WB1</t>
  </si>
  <si>
    <t>NYCY 16x2,5 qmm</t>
    <phoneticPr fontId="47" type="noConversion"/>
  </si>
  <si>
    <t>-E1-Q103-BZ1</t>
  </si>
  <si>
    <t>-E1-Q103-BZ1-1</t>
  </si>
  <si>
    <t>-E1-Q103-BZ1-1:FE1</t>
  </si>
  <si>
    <t>-E1-Q103-BZ1-1:M1</t>
  </si>
  <si>
    <t>-E1-Q103-BZ1-2</t>
  </si>
  <si>
    <t>-E1-Q103-QB1-1:2</t>
  </si>
  <si>
    <t>-E1-Q103-WB6-2-W1</t>
  </si>
  <si>
    <t>-E1-Q103-QB1-1</t>
  </si>
  <si>
    <t>-E1-A1-WG1:FE2</t>
  </si>
  <si>
    <t>-E1-A1-WG1:M2</t>
  </si>
  <si>
    <t>#</t>
    <phoneticPr fontId="47" type="noConversion"/>
  </si>
  <si>
    <t>-E1-Q103-QB1-2:2</t>
  </si>
  <si>
    <t>-E1-Q103-QB9-1</t>
  </si>
  <si>
    <t>-E1-Q103-UL11:M1</t>
  </si>
  <si>
    <t>-T1-TA111-U1-W1-XR2</t>
  </si>
  <si>
    <t>zum HS-Anschluss SST 2b (-E1-Q102-QB2-1:2)</t>
  </si>
  <si>
    <t>zur HS-Klemme N1 am Trafo (-T1-TA111:N1)</t>
  </si>
  <si>
    <t>und  FAE Leitungsfeld</t>
  </si>
  <si>
    <t>-E1-Q102</t>
  </si>
  <si>
    <t>-E1-Q102-QB1</t>
  </si>
  <si>
    <t>-E1-Q102-WB7-2-XB2:1</t>
  </si>
  <si>
    <t>-E1-Q102-WB2-1-XB1</t>
  </si>
  <si>
    <t>Leiste 1</t>
    <phoneticPr fontId="47" type="noConversion"/>
  </si>
  <si>
    <t>zum HS-Anschluss Ableiter (-E1-Q102-FA1-3:1)</t>
  </si>
  <si>
    <t>Die hier entwickelten Strukturbäume der Stationsbestandteile wie -Q101_LtgF usw. *) dokumentieren die gesamte Station Tüssen entsprechend der DIN EN 81346 (mit Einbe-</t>
  </si>
  <si>
    <t>-E1-Q103-QA1-1:2</t>
  </si>
  <si>
    <t>zum HS-Anschluss SST 1a (-E1-Q102-QB1-1:2)</t>
  </si>
  <si>
    <t>-E1-Q102-WB2-1-XB2</t>
  </si>
  <si>
    <t>Leiste 1 für Steuerung, Meldung, Motor, Heizung</t>
    <phoneticPr fontId="47" type="noConversion"/>
  </si>
  <si>
    <t>-E1-Q103-WB1-1</t>
  </si>
  <si>
    <t>-E1-Q103-WB1-1-XB1</t>
  </si>
  <si>
    <t>-E1-Q102-WB2-1-XC2:FE</t>
  </si>
  <si>
    <t>-E1-Q103-WB1-1-W1</t>
  </si>
  <si>
    <t>-E1-Q102-WB2-2-XC1</t>
  </si>
  <si>
    <t>-E1-Q102-QA1-1:1</t>
  </si>
  <si>
    <t>Transformatorfundament = -CL2          "</t>
    <phoneticPr fontId="47" type="noConversion"/>
  </si>
  <si>
    <t>-E1-Q102-QC1-1:FE1</t>
  </si>
  <si>
    <t>-E1-Q102-WB3-1-XC2:1</t>
  </si>
  <si>
    <t>Leuchtenmast</t>
    <phoneticPr fontId="47" type="noConversion"/>
  </si>
  <si>
    <t>-X11-E1-UL1</t>
    <phoneticPr fontId="47" type="noConversion"/>
  </si>
  <si>
    <t>-E1-Q102-QA1-2:1</t>
  </si>
  <si>
    <t>NYCY 4x2,5</t>
    <phoneticPr fontId="47" type="noConversion"/>
  </si>
  <si>
    <t>Ende der Verbindungsliste für -T1</t>
  </si>
  <si>
    <t>zum HS-Anschluss des SST 2 (-E1-Q102-QB2-1:1)</t>
  </si>
  <si>
    <t>-E1-Q101-WB1-2-W2</t>
  </si>
  <si>
    <t>-E1-Q101-WB1-2-W2:1</t>
  </si>
  <si>
    <t>-E1-Q101-WB1-2-XB2:3</t>
  </si>
  <si>
    <t>-T1-TA111:U2</t>
  </si>
  <si>
    <t>-E1-Q101-WB1-2-W1</t>
  </si>
  <si>
    <t>-E1-Q101-WB1-3</t>
  </si>
  <si>
    <t>-E1-Q101-WB4-2</t>
  </si>
  <si>
    <t>-E1-Q103-WB3-2-XB1:1</t>
  </si>
  <si>
    <t>-E1-Q103-WB3-1-W1</t>
  </si>
  <si>
    <t>-E1-Q103-WB3-1-W2</t>
  </si>
  <si>
    <t>-E1-Q101-QB9-3:M1</t>
  </si>
  <si>
    <t>-E1-Q101-QB9-3:M2</t>
  </si>
  <si>
    <t>-E1-Q101-QB9-M1</t>
  </si>
  <si>
    <t>-E1-Q103-WB6-3-XB2</t>
  </si>
  <si>
    <t>-E1-Q103-BZ1-2:M1</t>
  </si>
  <si>
    <t>-E1-Q103-BZ1-3:2</t>
  </si>
  <si>
    <t>-E1-Q103-BZ1-3:FE1</t>
  </si>
  <si>
    <t>-T1-TA111</t>
  </si>
  <si>
    <t>siehe ...</t>
    <phoneticPr fontId="47" type="noConversion"/>
  </si>
  <si>
    <t>-E1-Q103-QA1-M1-X1:nn</t>
  </si>
  <si>
    <t>-E1-Q103-BZ1-3:1</t>
  </si>
  <si>
    <t>-E1-Q103-WB2-1-XC1:1</t>
  </si>
  <si>
    <t>Anschluss :2 ist für die Verbinding zum Feld Q103 hin</t>
  </si>
  <si>
    <t>-E1-Q103-QB1-1:M1</t>
  </si>
  <si>
    <t>-E1-Q103-QB2-1:M1</t>
  </si>
  <si>
    <t>NYCY 4x2,5</t>
    <phoneticPr fontId="47" type="noConversion"/>
  </si>
  <si>
    <t>-E1-Q102-WB7-2</t>
  </si>
  <si>
    <t>zur Rohrverbindung zwischen -Q104 und -Q105</t>
  </si>
  <si>
    <t>-E1-Q104-WB3-2-XB2:M1</t>
  </si>
  <si>
    <t>-E1-Q104-WB3-2-XB2:M2</t>
  </si>
  <si>
    <t>NYCY 24x2,5</t>
    <phoneticPr fontId="47" type="noConversion"/>
  </si>
  <si>
    <t>-E1-Q102-WB7-2-XB1</t>
  </si>
  <si>
    <t>-E1-Q105-UA10-UB1-2:M1</t>
  </si>
  <si>
    <t>-E1-Q102-WB4-2</t>
  </si>
  <si>
    <t>-E1-Q103-QA1-1</t>
  </si>
  <si>
    <t>-E1-Q103-QA1-1:1</t>
  </si>
  <si>
    <t>-E1-Q103-QA1-3:2</t>
  </si>
  <si>
    <t>Leuchten am Trafostand -T2</t>
    <phoneticPr fontId="47" type="noConversion"/>
  </si>
  <si>
    <t xml:space="preserve">    und Plätze (siehe -Z2-...) gezeigt werden, wodurch aber</t>
    <phoneticPr fontId="47" type="noConversion"/>
  </si>
  <si>
    <t>x</t>
    <phoneticPr fontId="47" type="noConversion"/>
  </si>
  <si>
    <t>-T1-TA111-U1-UC1-QM1:AA021</t>
  </si>
  <si>
    <t>-E1-Q102-WB4-3-W1</t>
  </si>
  <si>
    <t>-E1-Q102-WB4-3-XB2:1</t>
  </si>
  <si>
    <t>-E1-Q103-WB2-3-XB1:1</t>
  </si>
  <si>
    <t>-E1-Q102-WB4-3</t>
  </si>
  <si>
    <t>-E1-Q102-WB5-2-XC1:1</t>
  </si>
  <si>
    <t>-E1-Q102-QB2-2:M1</t>
  </si>
  <si>
    <t>-E1-Q102-QB2-2:M2</t>
  </si>
  <si>
    <t>-E1-Q102-QB2-2:2</t>
  </si>
  <si>
    <t>-E1-Q103-WB3-1-XC1</t>
  </si>
  <si>
    <t>-E1-Q103-WB3-1-XC1:1</t>
  </si>
  <si>
    <t>-E1-Q102-WB5-2-XC1:FE</t>
  </si>
  <si>
    <t>-E1-Q102-WB5-3</t>
  </si>
  <si>
    <t>-E1-Q101-WB3-1-XB2</t>
  </si>
  <si>
    <t>-E1-Q101-WB8-2-XB2</t>
  </si>
  <si>
    <t>-E1-Q101-WB8-1-XB2</t>
  </si>
  <si>
    <t>-E1-Q105-WB3-2-W2</t>
  </si>
  <si>
    <t>-E1-Q102-WB1-3-XB1</t>
  </si>
  <si>
    <t>-E1-Q101-WB8-1-XB1:1</t>
  </si>
  <si>
    <t>-E1-Q102-WB1-1-XC1</t>
  </si>
  <si>
    <t>-E1-Q102-WB1-1-XC1:1</t>
  </si>
  <si>
    <t>-E1-Q101-WB8-1</t>
  </si>
  <si>
    <t>-E1-Q102-QB2-M1-X1</t>
  </si>
  <si>
    <t>-E1-Q102-WB1-1-XC1:FE</t>
  </si>
  <si>
    <t>-E1-Q102-WB1-2-XB1</t>
  </si>
  <si>
    <t>-E1-Q102-WB1-2-XB1:1</t>
  </si>
  <si>
    <t>-Z2-FQ1-BG1 •• m:nn</t>
    <phoneticPr fontId="47" type="noConversion"/>
  </si>
  <si>
    <t>zum HS-Anschluss des SST 2 (-E1-Q101-QB2-1:1)</t>
  </si>
  <si>
    <t>-E1-Q101-BZ1-WG6</t>
  </si>
  <si>
    <t>-E1-Q102-QB2</t>
  </si>
  <si>
    <t>-E1-Q101-WB2-1</t>
  </si>
  <si>
    <t>STK für Spannung Pol 2</t>
    <phoneticPr fontId="47" type="noConversion"/>
  </si>
  <si>
    <t>-E1-Q101-BZ1-WG4</t>
  </si>
  <si>
    <t>-E1-Q101-BZ1-WG6-1 •• 2:1</t>
  </si>
  <si>
    <t>-E1-Q103-UL11</t>
  </si>
  <si>
    <t>-E1-Q103-UL12</t>
  </si>
  <si>
    <t>NYCY 4x6</t>
    <phoneticPr fontId="47" type="noConversion"/>
  </si>
  <si>
    <t>-E1-Q103-QB2-M1-X1</t>
  </si>
  <si>
    <t>-E1-Q103-QB9</t>
  </si>
  <si>
    <t>-E1-Q103-WB1-1-XB2</t>
  </si>
  <si>
    <t>-E1-Q103-WB1-1-XB2:1</t>
  </si>
  <si>
    <t>-E1-A1-WG1-1 •• n:1</t>
  </si>
  <si>
    <t>-E1-Q102-WB7-1-W1</t>
  </si>
  <si>
    <t>-E1-Q102-WB7-1-XB2</t>
  </si>
  <si>
    <t>-E1-Q102-WB7-1-XB2:1</t>
  </si>
  <si>
    <t>-E1-A1-WG1-1 •• n:2</t>
  </si>
  <si>
    <t>-T1-TA111-U1-UC1-QM3</t>
  </si>
  <si>
    <t>-E1-Q103-BZ1-1:1</t>
  </si>
  <si>
    <t>-E1-Q103-BZ1-1:2</t>
  </si>
  <si>
    <t>-E1-Q105-WB3-3-XB1:1</t>
  </si>
  <si>
    <t>Anschluss :nn steht für die Klemmen k bis n der Leiste -X1</t>
    <phoneticPr fontId="47" type="noConversion"/>
  </si>
  <si>
    <t>Schaltfeld 103 (Leitungsfeld)</t>
  </si>
  <si>
    <t>-E1-Q103-QB1</t>
  </si>
  <si>
    <t>-E1-Q104-WB2-3-XB3</t>
  </si>
  <si>
    <t>-E1-Q104-WB2-3-XB3:M1</t>
  </si>
  <si>
    <t>-E1-Q104-WB2-3-XB2</t>
  </si>
  <si>
    <t>-E1-Q103-WB5-2-W2</t>
  </si>
  <si>
    <t>-E1-Q103-WB5-2-XB2</t>
  </si>
  <si>
    <t>-E1-Q103-QC9-2:M1</t>
  </si>
  <si>
    <t>-E1-Q103-QC9-3</t>
  </si>
  <si>
    <t>-E1-Q103-WB4-1-W2</t>
  </si>
  <si>
    <t>-E1-Q103-WB5-2-XB2:1</t>
  </si>
  <si>
    <t>-E1-Q103-WB5-3</t>
  </si>
  <si>
    <t>-E1-Q103-WB5-3-XB1</t>
  </si>
  <si>
    <t>-E1-Q103-WB5-3-XB1:1</t>
  </si>
  <si>
    <t>-E1-Q103-WB5-3-W1</t>
  </si>
  <si>
    <t>-E1-Q105-BZ1-3-X2:nn</t>
  </si>
  <si>
    <t>-E1-Q105-WB4-1-XC1:1</t>
  </si>
  <si>
    <t>-E1-Q104-WB1-2-XC1:FE</t>
  </si>
  <si>
    <t>-T1-TA111-U1-UC1-QM2:AA023</t>
  </si>
  <si>
    <t>-E1-Q102-WB2-1-XC1</t>
  </si>
  <si>
    <t>-E1-Q102-WB2-1-XC1:1</t>
  </si>
  <si>
    <t>-E1-Q102-WB2-1-XC1:FE</t>
  </si>
  <si>
    <t>-E1-Q102-QA1-1</t>
  </si>
  <si>
    <t>Kabel zum Feldanschlusskasten - Spannung</t>
  </si>
  <si>
    <t>-E1-Q103-WB6-2-XB1:1</t>
  </si>
  <si>
    <t>-T1-TA111:W1</t>
  </si>
  <si>
    <t>-E1-Q103-BZ1-2:FE1</t>
  </si>
  <si>
    <t>Die Isolatorgruppe -E1-WA1-UB1 könnte z.B. durch</t>
    <phoneticPr fontId="47" type="noConversion"/>
  </si>
  <si>
    <t>NYCY 24x2,5</t>
    <phoneticPr fontId="47" type="noConversion"/>
  </si>
  <si>
    <t>-E1-Q103-WB7-3-XC1:1</t>
  </si>
  <si>
    <t>.) Hinweis zum Antriebsgestänge, Klemmenleiste und Steuerkabelanschluss eines dreipoligen Trennschaltersatzes</t>
    <phoneticPr fontId="47" type="noConversion"/>
  </si>
  <si>
    <t>-E1-Q102-QC1-2</t>
  </si>
  <si>
    <t>-E1-Q102-WB3-1-XC2:FE</t>
  </si>
  <si>
    <t>-E1-Q103-WB7-3-XC1:FE</t>
  </si>
  <si>
    <t>-E1-Q103-WB6-3-W2</t>
  </si>
  <si>
    <t>-E1-Q105-QA1-M1</t>
  </si>
  <si>
    <t>-E1-Q101-WB5-2-XB2</t>
  </si>
  <si>
    <t>-E1-Q101-WB6-1</t>
  </si>
  <si>
    <t>-E1-Q102-WB4-1</t>
  </si>
  <si>
    <t>-E1-Q102-WB4-1-XB1</t>
  </si>
  <si>
    <t>-E1-Q102-FA1-2:M1</t>
  </si>
  <si>
    <t>-E1-Q102-FA1-3</t>
  </si>
  <si>
    <t>-E1-Q102-FA1-1:M1</t>
  </si>
  <si>
    <t>-E1-Q102-QB1-3:1</t>
  </si>
  <si>
    <t>-E1-Q102-WB3</t>
  </si>
  <si>
    <t>-E1-Q102-QB1-M1</t>
  </si>
  <si>
    <t>-E1-Q102-QB1-M1-X1</t>
  </si>
  <si>
    <t>-E1-Q102-QB1-M1-X1:nn</t>
  </si>
  <si>
    <t>drei Steuerkabel an -X1</t>
    <phoneticPr fontId="47" type="noConversion"/>
  </si>
  <si>
    <t>-E1-Q102-WB4</t>
  </si>
  <si>
    <t>-T1-TA111:FE1</t>
  </si>
  <si>
    <t>-E1-Q102-WB7-1-XB1</t>
  </si>
  <si>
    <t>-E1-Q101-WB1-2-XB1:3</t>
  </si>
  <si>
    <t>-E1-Q101-WB1-2-XC1:FE</t>
  </si>
  <si>
    <t>-E1-Q103-WB4-1-XB2</t>
  </si>
  <si>
    <t>-E1-Q103-WB4-1-XB2:1</t>
  </si>
  <si>
    <t>-E1-Q103-WB6-2-XB2:1</t>
  </si>
  <si>
    <t>-E1-Q103-WB6-2-XC1</t>
  </si>
  <si>
    <t>-E1-Q103-WB6-2-XC1:1</t>
  </si>
  <si>
    <t>-E1-Q103-WB6-2-XC1:FE</t>
  </si>
  <si>
    <t>-E1-Q103-WB3-1-XB2</t>
  </si>
  <si>
    <t>-E1-Q103-WB3-1-XB2:1</t>
  </si>
  <si>
    <t>-E1-Q103-QA1-3:1</t>
  </si>
  <si>
    <t>-E1-Q104-WB3-3-W1:2</t>
  </si>
  <si>
    <t>-E1-Q104-WB3-3-XB1</t>
  </si>
  <si>
    <t>-E1-Q103-WB2-1</t>
  </si>
  <si>
    <t>-E1-Q103-WB6-3</t>
  </si>
  <si>
    <t>-E1-Q103-WB6-3-XB1</t>
  </si>
  <si>
    <t>-E1-Q103-WB6-3-XB1:1</t>
  </si>
  <si>
    <t>-E1-Q101-WB4-2-XB1</t>
  </si>
  <si>
    <t>-T1-TA111-U1-UC1-FZ1</t>
  </si>
  <si>
    <t>-E1-Q103-BZ1-3</t>
  </si>
  <si>
    <t>-E1-Q103-QA1-M1</t>
  </si>
  <si>
    <t>-E1-Q103-WB7-1</t>
  </si>
  <si>
    <t>-E1-Q103-WB2-1-XC1</t>
  </si>
  <si>
    <t>-E1-Q104-WB4-3-XB2:1</t>
  </si>
  <si>
    <t>-E1-Q104-WB3-3</t>
  </si>
  <si>
    <t>-E1-Q104-WB4-3-W1</t>
  </si>
  <si>
    <t>Anschluss :2 ist für die Verbinding zum Feld -Q106 hin</t>
  </si>
  <si>
    <t>-E1-Q106-WB4-3-W1</t>
  </si>
  <si>
    <t>-E1-Q106-WB9-3-XB2</t>
  </si>
  <si>
    <t>-E1-Q106-WB9-3-XB2:1</t>
  </si>
  <si>
    <t>-E1-Q105-WB3-1-W2</t>
  </si>
  <si>
    <t>-E1-Q105-WB3-1-XB2</t>
  </si>
  <si>
    <t>-E1-Q105-UA10-UB1-1:M1</t>
  </si>
  <si>
    <t>-E1-Q105-UA10-UB1-1:M2</t>
  </si>
  <si>
    <t>-E1-Q103-WB4-2-W1</t>
  </si>
  <si>
    <t>-E1-Q103-WB4-2-W2</t>
  </si>
  <si>
    <t>-E1-Q105-WB4-2-XC1</t>
  </si>
  <si>
    <t>-E1-Q105-WB4-2-XC1:1</t>
  </si>
  <si>
    <t>-E1-Q105-WB4-2-XC1:FE</t>
  </si>
  <si>
    <t>-E1-Q105-UA10-UB1-2:M2</t>
  </si>
  <si>
    <t>-E1-Q102-WB4-2-XB1</t>
  </si>
  <si>
    <t>-E1-Q103-BZ1-WG5</t>
  </si>
  <si>
    <t>-E1-Q102-QB2-3:M1</t>
  </si>
  <si>
    <t>-E1-Q102-QB2-3:M2</t>
  </si>
  <si>
    <t>für Steuerkabelanschluss</t>
    <phoneticPr fontId="47" type="noConversion"/>
  </si>
  <si>
    <t>Schaltfeld 106 (Trafofeld)</t>
    <phoneticPr fontId="36" type="noConversion"/>
  </si>
  <si>
    <t>-E1-Q102-WB4-2-XB2:1</t>
  </si>
  <si>
    <t>Einlauf vom ...</t>
    <phoneticPr fontId="47" type="noConversion"/>
  </si>
  <si>
    <t>-E1-Q101-QB2-2:2</t>
  </si>
  <si>
    <t>x</t>
    <phoneticPr fontId="47" type="noConversion"/>
  </si>
  <si>
    <r>
      <t xml:space="preserve">Schaltfeld 102 (Trafofeld) </t>
    </r>
    <r>
      <rPr>
        <b/>
        <sz val="10"/>
        <color indexed="12"/>
        <rFont val="Arial"/>
      </rPr>
      <t>und SS-Erder</t>
    </r>
    <phoneticPr fontId="36" type="noConversion"/>
  </si>
  <si>
    <t>-E1-Q102-QB2-M1</t>
  </si>
  <si>
    <t>-E1-Q102-WB1-3-XB1:1</t>
  </si>
  <si>
    <t>-E1-Q102-WB1-3-XB2</t>
  </si>
  <si>
    <t>-E1-Q102-WB1-3-XB2:1</t>
  </si>
  <si>
    <t>-E1-Q102-QB1-2:1</t>
  </si>
  <si>
    <t>-E1-Q102-QB1-2:2</t>
  </si>
  <si>
    <t>-E1-Q102-QB2-1</t>
  </si>
  <si>
    <t>-E1-Q103-WB3-1-XC1:FE</t>
  </si>
  <si>
    <t>-E1-Q103-WB3-2</t>
  </si>
  <si>
    <t>-E1-Q103-WB3-2-XB1</t>
  </si>
  <si>
    <t>Hinweis: Hier liegt das Feld neben der SS 1a</t>
    <phoneticPr fontId="47" type="noConversion"/>
  </si>
  <si>
    <t>-E1-Q101-WB8-3-XB1</t>
  </si>
  <si>
    <t>-E1-Q102-WB1-2-XB2</t>
  </si>
  <si>
    <t>-E1-Q101-WB3-1-W2</t>
  </si>
  <si>
    <t>-E1-Q103-QB2-M1-X1:nn</t>
  </si>
  <si>
    <t>-E1-Q103-WB4</t>
  </si>
  <si>
    <t>-E1-Q105-WB3-2-XB1</t>
  </si>
  <si>
    <t>-E1-Q103-QC9-M1</t>
  </si>
  <si>
    <t>-E1-Q101-WB8-1-XB2:1</t>
  </si>
  <si>
    <t>Ende der Darstellung für -E1-Q101</t>
  </si>
  <si>
    <t>-E1-Q101-FA1-2:M1</t>
  </si>
  <si>
    <t>-E1-Q101-FA1-3</t>
  </si>
  <si>
    <t>-E1-Q101-WB8</t>
  </si>
  <si>
    <t>-E1-Q101-WB8-1-XB1</t>
  </si>
  <si>
    <t xml:space="preserve">   Der Querriegel -UA3 ist nicht dargestellt, </t>
    <phoneticPr fontId="47" type="noConversion"/>
  </si>
  <si>
    <t>-E1-Q104-WB2-2</t>
  </si>
  <si>
    <t>-E1-Q105-WB3-3-W1</t>
  </si>
  <si>
    <t>-E1-Q104-WB3-1-W1:2</t>
  </si>
  <si>
    <t>-E1-Q104-WB3-1-XB2</t>
  </si>
  <si>
    <t>-E1-Q104-WB2-2-XB1:1</t>
  </si>
  <si>
    <t>-E1-Q104-WB2-2-W1</t>
  </si>
  <si>
    <t>-E1-Q103-QC9-3:M1</t>
  </si>
  <si>
    <t>Ist in der Dokumentation zur Sekundärtechnik enthalten!</t>
    <phoneticPr fontId="47" type="noConversion"/>
  </si>
  <si>
    <t>-E1-Q103-WB2-3-XC1</t>
  </si>
  <si>
    <t>-E1-Q106-QB1-M1-X1:nn</t>
  </si>
  <si>
    <t>-E1-Q103-WB2-2-XC1</t>
  </si>
  <si>
    <t>-E1-Q106-WB1-3-XB2</t>
  </si>
  <si>
    <t>-E1-Q106-QA1</t>
  </si>
  <si>
    <t>-E1-Q103-WB2-1-XB2:1</t>
  </si>
  <si>
    <t>-E1-Q106-QA1-3:1</t>
  </si>
  <si>
    <t>-E1-Q104-WB2-2-W2</t>
  </si>
  <si>
    <t>-E1-Q104-WB2-2-XB3</t>
  </si>
  <si>
    <t>-E1-Q104-WB2-2-XB3:M1</t>
  </si>
  <si>
    <t>-E1-Q104-WB1-2-XC1:1</t>
  </si>
  <si>
    <t>-E1-Q103-WB7-1-XC1</t>
  </si>
  <si>
    <t>-E1-Q103-WB7-1-W1</t>
  </si>
  <si>
    <t>-E1-Q103-QB1-1:1</t>
  </si>
  <si>
    <t>-E1-Q105-WB3-3-XC1:1</t>
  </si>
  <si>
    <t>-E1-Q103-WB7-1-XC1:1</t>
  </si>
  <si>
    <t>-E1-Q105-BZ1-3-X1:nn</t>
  </si>
  <si>
    <t>Steuer- und Sekundärtechnikkabel (STK)</t>
    <phoneticPr fontId="47" type="noConversion"/>
  </si>
  <si>
    <t>-E1-Q101-U1-UA3-XE11 •• 32</t>
  </si>
  <si>
    <t>-E1-Q104-QB1-2:1</t>
  </si>
  <si>
    <t>-E1-Q103-QC9-3:FE1</t>
  </si>
  <si>
    <t>-E1-Q103-WB7-2-XB1:1</t>
  </si>
  <si>
    <t>-E1-Q103-WB7-2-W1</t>
  </si>
  <si>
    <t>-E1-Q103-WB2-2-XB1</t>
  </si>
  <si>
    <t>-E1-Q103-WB2-2-XC2:1</t>
  </si>
  <si>
    <t>-E1-Q104-QB1-1:2</t>
  </si>
  <si>
    <t>-E1-Q103-WB7-1-W2</t>
  </si>
  <si>
    <t>-E1-Q103-WB7-1-XB2</t>
  </si>
  <si>
    <t>-E1-Q104-WB1-3</t>
  </si>
  <si>
    <t>-E1-Q104-WB1-3-XB1</t>
  </si>
  <si>
    <t>-E1-Q103-WB2-2-XC2:FE</t>
  </si>
  <si>
    <t>-E1-Q105-WB3-3-XC1:FE</t>
  </si>
  <si>
    <t>-E1-Q105-WB4-1-XC1</t>
  </si>
  <si>
    <t>-E1-Q102-QA1</t>
  </si>
  <si>
    <t>zum HS-Anschluss Wandler (-E1-Q103-BZ1-1:2)</t>
  </si>
  <si>
    <t>-E1-Q103-WB6-1-XC1:FE</t>
  </si>
  <si>
    <t>zwischen -QA1 / LS</t>
    <phoneticPr fontId="47" type="noConversion"/>
  </si>
  <si>
    <t>Kabel zum Feldanschlusskasten - Strom</t>
  </si>
  <si>
    <t>für Sekundärtechnikkabelanschluss</t>
  </si>
  <si>
    <t>-E1-Q103-WB6-2-XB1</t>
  </si>
  <si>
    <t>siehe -E1-Q101-QB1-M1-X1:kn</t>
    <phoneticPr fontId="47" type="noConversion"/>
  </si>
  <si>
    <t>-E1-Q103-QB1-2:M1</t>
  </si>
  <si>
    <t>-E1-Q103-QB1-3</t>
  </si>
  <si>
    <t xml:space="preserve">   jedoch: • HS-Anschluss gleich -E1-Q102-QB1-1:2</t>
  </si>
  <si>
    <t>-E1-Q103-WB1-2-XB2:1</t>
  </si>
  <si>
    <t>-E1-Q103-QC9-1:FE1</t>
  </si>
  <si>
    <t>zum HS-Anschluss LS (-E1-Q102-QA1-1:1)</t>
  </si>
  <si>
    <t>-E1-Q102-QA1-1:2</t>
  </si>
  <si>
    <t>-E1-Q102-WB3-3-W1</t>
  </si>
  <si>
    <t>-E1-Q102-QC1-1</t>
  </si>
  <si>
    <t>-E1-Q102-FA1-3:FE1</t>
  </si>
  <si>
    <t>-E1-Q102-WB3-1</t>
  </si>
  <si>
    <t>-E1-Q102-WB3-1-XB1</t>
  </si>
  <si>
    <t>-E1-Q102-WB3-1-XB1:1</t>
  </si>
  <si>
    <t>-E1-Q102-WB3-1-W1</t>
  </si>
  <si>
    <t>-E1-Q102-WB3-1-XB2</t>
  </si>
  <si>
    <t>-E1-Q102-WB3-1-XB2:1</t>
  </si>
  <si>
    <t>-T1-TA111:N2</t>
  </si>
  <si>
    <t>-E1-Q101-QB9-1</t>
  </si>
  <si>
    <t>-E1-Q101-WB5-3-XB1</t>
  </si>
  <si>
    <t>-E1-Q101-WB1-2-W1:1</t>
  </si>
  <si>
    <t>-E1-Q105-QA1-M1-X1</t>
  </si>
  <si>
    <t>-E1-Q105-QA1-M1-X1:nn</t>
  </si>
  <si>
    <t>NYCY 30x2,5</t>
    <phoneticPr fontId="47" type="noConversion"/>
  </si>
  <si>
    <t>-T1-TA111:FE2</t>
  </si>
  <si>
    <t>-E1-Q102-WB3-3-XC2:1</t>
  </si>
  <si>
    <t>-E1-Q101-QB2-M1-X1:nn</t>
  </si>
  <si>
    <t>-E1-Q103-QA1-M1-X1</t>
  </si>
  <si>
    <t>-E1-Q106-WB8-3-XB3:3</t>
  </si>
  <si>
    <t>zum HS-Anschluss Wandler (-E1-Q105-BZ1-1:1)</t>
  </si>
  <si>
    <t>-E1-Q104-WB3-3-W1</t>
  </si>
  <si>
    <t>-E1-Q104-WB3-3-W1:1</t>
  </si>
  <si>
    <t>-E1-Q106-WB8-3-XB3</t>
  </si>
  <si>
    <t>-E1-Q105-WB4-1-W2</t>
  </si>
  <si>
    <t>-E1-Q103-QB2-1</t>
  </si>
  <si>
    <t>-E1-Q103-QB2-1:1</t>
  </si>
  <si>
    <t>-E1-Q103-QB2-1:2</t>
  </si>
  <si>
    <t>-E1-Q106-WB2-1-XB1</t>
  </si>
  <si>
    <t>-E1-Q104-WB4-3-W2</t>
  </si>
  <si>
    <t>-E1-Q104-WB4-3-XB2</t>
  </si>
  <si>
    <t>Leiste 1 für Steuerung, Meldung, Motor, Heizung</t>
  </si>
  <si>
    <t>-E1-Q106-WB9-3-XB1</t>
  </si>
  <si>
    <t>-E1-Q103-WB4-3-XB2:1</t>
  </si>
  <si>
    <t>-E1-Q103-WB2</t>
  </si>
  <si>
    <t xml:space="preserve">Nur der Querriegel ist der sog. Trennertisch, da hier SST in </t>
    <phoneticPr fontId="47" type="noConversion"/>
  </si>
  <si>
    <t>-E1-Q105-WB3-1-XC1</t>
  </si>
  <si>
    <t>-E1-Q106-WB4-2-XB1:1</t>
  </si>
  <si>
    <t>-E1-Q106-WB4-2-W1</t>
  </si>
  <si>
    <t>-E1-Q106-WB4-2</t>
  </si>
  <si>
    <t>-E1-Q106-WB4-2-XB1</t>
  </si>
  <si>
    <t>-E1-Q104-WB3-3-XB1:M2</t>
  </si>
  <si>
    <t>-E1-Q104-WB3-3-XB2</t>
  </si>
  <si>
    <t>zum HS-Anschluss des SST1 (-E1-Q104-QB1-1:1)</t>
  </si>
  <si>
    <t>-E1-Q104-WB1-1-XC1</t>
  </si>
  <si>
    <t>-E1-Q103-BZ1-WG4-1 •• 2:2</t>
  </si>
  <si>
    <t>-E1-Q105-WB3-1-XC1:FE</t>
  </si>
  <si>
    <t>-E1-Q104-WB1-1</t>
  </si>
  <si>
    <t>-E1-Q105-WB4-2-XB1:1</t>
  </si>
  <si>
    <t>-E1-Q105-WB4-2-XB1</t>
  </si>
  <si>
    <t>-E1-Q103-WB7-3-XB1:1</t>
  </si>
  <si>
    <t>-E1-Q103-WB7-3-W1</t>
  </si>
  <si>
    <t>-E1-Q103-WB7-3-W2</t>
  </si>
  <si>
    <t>-E1-Q103-WB7-3-XB2</t>
  </si>
  <si>
    <t>-E1-Q103-WB2-3-XB2:1</t>
  </si>
  <si>
    <t>-E1-Q103-WB2-3-XC2</t>
  </si>
  <si>
    <t>-E1-Q103-WB2-3-XC2:1</t>
  </si>
  <si>
    <t>Antrieb 1</t>
    <phoneticPr fontId="47" type="noConversion"/>
  </si>
  <si>
    <t>-E1-Q102-WB2-2-XB1</t>
  </si>
  <si>
    <t>-E1-Q102-WB2-2-XB1:1</t>
  </si>
  <si>
    <t>-E1-Q104</t>
    <phoneticPr fontId="47" type="noConversion"/>
  </si>
  <si>
    <t>-E1-Q103-WB2-3-XC1:FE</t>
  </si>
  <si>
    <t>-E1-Q103-WB2-3-XB1</t>
  </si>
  <si>
    <t>NYCY 16x2,5</t>
    <phoneticPr fontId="47" type="noConversion"/>
  </si>
  <si>
    <t>Schaltfeld 103 (Leitungsfeld)</t>
    <phoneticPr fontId="47" type="noConversion"/>
  </si>
  <si>
    <t>Steuerkabel (STK) am Trenner -Q101-QB1</t>
    <phoneticPr fontId="47" type="noConversion"/>
  </si>
  <si>
    <t>-X10-WE3 •• 6</t>
    <phoneticPr fontId="47" type="noConversion"/>
  </si>
  <si>
    <t>-E1-Q103-WB2-1-XB1</t>
  </si>
  <si>
    <t>-E1-Q103-WB2-1-XB1:1</t>
  </si>
  <si>
    <t>-E1-Q103-WB2-3-W1</t>
  </si>
  <si>
    <t>-E1-Q103-WB2-3-W2</t>
  </si>
  <si>
    <t>-E1-Q103-WB2-3-XB2</t>
  </si>
  <si>
    <t>-E1-Q102-QB2-3:2</t>
  </si>
  <si>
    <t>-E1-Q102-QB1-2:M1</t>
  </si>
  <si>
    <t>-E1-Q103-QB9-3</t>
  </si>
  <si>
    <t>-E1-Q101-WB8-2-XB2:1</t>
  </si>
  <si>
    <t>-E1-Q101-WB8-3</t>
  </si>
  <si>
    <t>-E1-Q101-WB8-1-W1</t>
  </si>
  <si>
    <t>-E1-Q102-WB5-3-XC1:FE</t>
  </si>
  <si>
    <t>-E1-Q102-WB6</t>
  </si>
  <si>
    <t>zw. -UA10 (Stützer) und -TA111-XB1 (Trafo) nur Pol 1+2</t>
  </si>
  <si>
    <t>zum Überspannungsableiter -E1-Q101-FA1-1:1</t>
  </si>
  <si>
    <t>-E1-Q101-WB8-2</t>
  </si>
  <si>
    <t>-E1-Q101-WB8-2-XB1</t>
  </si>
  <si>
    <t>-E1-Q101-WB8-2-XB1:1</t>
  </si>
  <si>
    <t>-E1-Q101-WB8-2-W1</t>
  </si>
  <si>
    <t>am Feldseilabschnitt 7 (-E1-Q101-WB7-1)</t>
  </si>
  <si>
    <t>-E1-Q101-WB2-3-XC2:FE</t>
  </si>
  <si>
    <t>-E1-Q101-WB3</t>
  </si>
  <si>
    <t>-E1-Q101-WB3-1</t>
  </si>
  <si>
    <t>-E1-Q101-WB3-1-XB1</t>
  </si>
  <si>
    <t>-E1-Q101-WB3-1-XB1:1</t>
  </si>
  <si>
    <t>-E1-Q101-BZ1-WG4-1 •• 2:2</t>
  </si>
  <si>
    <t>-E1-Q101-BZ1-WG5</t>
  </si>
  <si>
    <t>-E1-Q101-WB8-3-W1</t>
  </si>
  <si>
    <t>-E1-Q104-WB2-3-XC1</t>
  </si>
  <si>
    <t>-E1-Q105-WB3-3-XB1</t>
  </si>
  <si>
    <t>-E1-Q103-QC9-M1-X1</t>
  </si>
  <si>
    <t>-E1-Q106-WB1-3-XB2:1</t>
  </si>
  <si>
    <t>-E1-Q106-WB1-3-XC1</t>
  </si>
  <si>
    <t>-E1-Q103-QC9-2:FE1</t>
  </si>
  <si>
    <t>-E1-Q103-WB2-2-XC1:1</t>
  </si>
  <si>
    <t>-E1-Q103-QB2-M1</t>
  </si>
  <si>
    <t>-E1-Q103-WB2-2-XB1:1</t>
  </si>
  <si>
    <t>-E1-Q106-WB2-1-XC1:1</t>
  </si>
  <si>
    <t>-E1-Q103-QC9-2</t>
  </si>
  <si>
    <t>-E1-Q105-WB3-3-XB2:1</t>
  </si>
  <si>
    <t>-E1-Q105-WB3-3-XC1</t>
  </si>
  <si>
    <t>-E1-Q105-BZ1-WG5</t>
  </si>
  <si>
    <t>-E1-Q105-BZ1-WG5-1 •• 2:1</t>
  </si>
  <si>
    <t>-E1-Q106-WB1-3-XC1:1</t>
  </si>
  <si>
    <t>-E1-Q106-WB6-3-W1</t>
  </si>
  <si>
    <t>-E1-Q106-WB6-3-W1:3</t>
  </si>
  <si>
    <t>-E1-Q105-WB4-3-XC1:FE</t>
  </si>
  <si>
    <t>-E1-Q103-WB2-1-W1</t>
  </si>
  <si>
    <t>-E1-Q105-QB2-3:M1</t>
  </si>
  <si>
    <t>-E1-Q105-QB2-M1</t>
  </si>
  <si>
    <t>-E1-Q104-WB1-3-XC1</t>
  </si>
  <si>
    <t>-E1-Q104-WB1-3-XC1:1</t>
  </si>
  <si>
    <t>-E1-Q104-QB1-2:M1</t>
  </si>
  <si>
    <t>-E1-Q104-QB1-3</t>
  </si>
  <si>
    <t>-E1-Q104-WB2-3-XB1</t>
  </si>
  <si>
    <t>-E1-Q103-WB7-1-XB2:1</t>
  </si>
  <si>
    <t>zum HS-Anschluss LT (-E1-Q103-QB9-1:2)</t>
  </si>
  <si>
    <t>-E1-Q102-QA1-M1-X1:nn</t>
  </si>
  <si>
    <t>-E1-Q104-WB1-3-XB1:1</t>
  </si>
  <si>
    <t>-E1-Q104-WB1-3-W1</t>
  </si>
  <si>
    <t>-E1-Q104-WB1-3-W2</t>
  </si>
  <si>
    <t>-E1-Q104-WB1-3-XB2</t>
  </si>
  <si>
    <t>-E1-Q104-WB1-3-XB2:1</t>
  </si>
  <si>
    <t>-E1-Q105-QB2-3</t>
  </si>
  <si>
    <t>-E1-Q105-QB2-3:1</t>
  </si>
  <si>
    <t>-E1-Q103-WB7-2-W2</t>
  </si>
  <si>
    <t>-E1-Q103-WB6</t>
  </si>
  <si>
    <t>-E1-Q105-WB4</t>
  </si>
  <si>
    <t>-E1-Q105-WB4-1</t>
  </si>
  <si>
    <t>-E1-Q105-BZ1-WG1</t>
  </si>
  <si>
    <t>-E1-Q105-BZ1-WG1-1 •• 8:1</t>
  </si>
  <si>
    <t>-E1-Q105-QB2-3:2</t>
  </si>
  <si>
    <t>-E1-Q104-WB3-2-W1:2</t>
  </si>
  <si>
    <t>-E1-Q104-WB3-2-XB1</t>
  </si>
  <si>
    <t>-E1-Q103-WB7-2-XB2</t>
  </si>
  <si>
    <t>-E1-Q103-BZ1-2:2</t>
  </si>
  <si>
    <t>-E1-Q103-WB6-2</t>
  </si>
  <si>
    <t>-E1-Q103-WB1-2-W2</t>
  </si>
  <si>
    <t>-E1-Q103-WB1-2-XB2</t>
  </si>
  <si>
    <t>-E1-Q102-QA1-M1</t>
  </si>
  <si>
    <t>-E1-Q102-QA1-M1-X1</t>
  </si>
  <si>
    <t>-E1-Q103-WB2-3</t>
  </si>
  <si>
    <t>-E1-Q104-WB2-2-XB1</t>
  </si>
  <si>
    <t>-E1-Q103-WB1-1-W2</t>
  </si>
  <si>
    <t>Im Feld -Q103 ist ein Doppelseil erforderlich.</t>
  </si>
  <si>
    <t>-E1-Q102-QA1-2</t>
  </si>
  <si>
    <t>-E1-Q103-WB6-1-XB1</t>
  </si>
  <si>
    <t>-E1-Q103-WB5-3-XB2:1</t>
  </si>
  <si>
    <t>In einem Gebäude bestehend aus Fertigteilen müssen</t>
    <phoneticPr fontId="47" type="noConversion"/>
  </si>
  <si>
    <t>-E1-Q102-FA1-3:M1</t>
  </si>
  <si>
    <t>-E1-Q101-WB6-1-XB2</t>
  </si>
  <si>
    <t>-E1-Q101-WB6-1-XB2:1</t>
  </si>
  <si>
    <t>-X4-CL1</t>
    <phoneticPr fontId="47" type="noConversion"/>
  </si>
  <si>
    <t>-E1-Q101-QB9-1:1</t>
  </si>
  <si>
    <t>-E1-Q101-QB9-1:2</t>
  </si>
  <si>
    <t>-E1-Q101-QC9-M1</t>
  </si>
  <si>
    <t>-E1-Q101-QC9-M1-X1</t>
  </si>
  <si>
    <t>-E1-Q101-WB5-3</t>
  </si>
  <si>
    <t>-E1-Q104-WB1-1-W1</t>
  </si>
  <si>
    <t>-E1-Q103-WB6-2-XB2</t>
  </si>
  <si>
    <t>-E1-Q102-FA1-2</t>
  </si>
  <si>
    <t>Transformatorfundament = -CL3          "</t>
    <phoneticPr fontId="47" type="noConversion"/>
  </si>
  <si>
    <t>-E1-Q102-WB3-2-XC2:FE</t>
  </si>
  <si>
    <t>-E1-Q102-WB3-2-XB1:1</t>
  </si>
  <si>
    <t>-E1-Q102-WB3-3</t>
  </si>
  <si>
    <t>-E1-Q102-WB3-3-XB1</t>
  </si>
  <si>
    <t>-E1-Q103-QB1-2</t>
  </si>
  <si>
    <t>-E1-Q104-WB2-2-XC1</t>
  </si>
  <si>
    <t>-E1-Q104-WB2-2-XC1:1</t>
  </si>
  <si>
    <t>-E1-Q105-QA1-3:2</t>
  </si>
  <si>
    <t>-E1-Q106-WB2-1-XC1:FE</t>
  </si>
  <si>
    <t xml:space="preserve">Nur der Querriegel ist der sog. Trennertisch, da hier SST in </t>
    <phoneticPr fontId="47" type="noConversion"/>
  </si>
  <si>
    <t>-E1-Q105-WB3-1-W1</t>
  </si>
  <si>
    <t>-E1-Q103-WB4-3-XB1</t>
  </si>
  <si>
    <t>-E1-Q103-WB4-3-XB1:1</t>
  </si>
  <si>
    <t>-E1-Q105-WB5-2-XB1:1</t>
  </si>
  <si>
    <t>-E1-Q104-WB1-2-XB1:1</t>
  </si>
  <si>
    <t>-E1-Q104-UL11:M1</t>
  </si>
  <si>
    <t>-E1-Q105-BZ1-WG6-1 •• 2:1</t>
  </si>
  <si>
    <t>-E1-Q106-QB2</t>
  </si>
  <si>
    <t>-E1-Q106-QB2-1</t>
  </si>
  <si>
    <t>-E1-Q105-WB5-2-W1</t>
  </si>
  <si>
    <t>-E1-Q104-WB3-2-XB1:M2</t>
  </si>
  <si>
    <t>-E1-Q104-WB3-2-XB2</t>
  </si>
  <si>
    <t>-E1-Q104-UL11</t>
  </si>
  <si>
    <t>-E1-Q105-WB5-2</t>
  </si>
  <si>
    <t>zum HS-Anschluss LS (-E1-Q103-QA1-1:2)</t>
  </si>
  <si>
    <t>-E1-Q103-WB5-1-W1</t>
  </si>
  <si>
    <t>-E1-Q106-WB8-3-XB2:1</t>
  </si>
  <si>
    <t>-E1-Q106-WB9-3</t>
  </si>
  <si>
    <t>-E1-Q105-WB4-2-W1</t>
  </si>
  <si>
    <t>-E1-Q103-WB5-1-W2</t>
  </si>
  <si>
    <t>-E1-Q106-QB1-1:1</t>
  </si>
  <si>
    <t>-E1-Q106-QB1-1:2</t>
  </si>
  <si>
    <t>-E1-Q103-QB9-1:1</t>
  </si>
  <si>
    <t>-E1-Q103-WB1-2-W1</t>
  </si>
  <si>
    <t>-E1-Q103-WB4-3-XB2</t>
  </si>
  <si>
    <t>-E1-Q105-WB3-1-XC1:1</t>
  </si>
  <si>
    <t>-E1-Q103-WB2-3-XC2:FE</t>
  </si>
  <si>
    <t>-E1-Q103-QB9-3:M2</t>
  </si>
  <si>
    <t>-E1-Q103-QB9-M1</t>
  </si>
  <si>
    <t>-E1-Q103-BZ1-WG2-1 •• 8:1</t>
  </si>
  <si>
    <t>-E1-Q103-BZ1-WG2-1 •• 8:2</t>
  </si>
  <si>
    <t>-X10-WE3 •• 6:1</t>
    <phoneticPr fontId="47" type="noConversion"/>
  </si>
  <si>
    <t>#</t>
    <phoneticPr fontId="47" type="noConversion"/>
  </si>
  <si>
    <t>-E1-Q103-WB7-3-XB2:1</t>
  </si>
  <si>
    <t>-E1-Q103-WB4-2-XB1:1</t>
  </si>
  <si>
    <t>-E1-Q104-WB3-3-XB1:M1</t>
  </si>
  <si>
    <t>zum HS-Anschluss des SST 2 (-E1-Q103-QB2-1:1)</t>
  </si>
  <si>
    <t>siehe -E1-Q102-QB1-M1-X1:kn</t>
  </si>
  <si>
    <t>-E1-Q103-QC9-M1-X1:nn</t>
  </si>
  <si>
    <t>-E1-Q103-QC9</t>
  </si>
  <si>
    <t>-E1-Q103-WB2-1-XC1:FE</t>
  </si>
  <si>
    <t>-E1-Q103-WB2-3-XC1:1</t>
  </si>
  <si>
    <t>-E1-Q103-BZ1-WG2</t>
  </si>
  <si>
    <t>-E1-Q102-WB5-1-XB2:1</t>
  </si>
  <si>
    <t>-E1-Q103-QB9-2:M2</t>
  </si>
  <si>
    <t>-E1-Q103-WB1-1-XC1:FE</t>
  </si>
  <si>
    <t>-E1-Q103-WB1-2</t>
  </si>
  <si>
    <t>-E1-Q103-QC9-1</t>
  </si>
  <si>
    <t>-E1-Q103-QB9-3:M1</t>
  </si>
  <si>
    <t>-E1-Q102-WB1-3-W1</t>
  </si>
  <si>
    <r>
      <t>• Änderungen etc. die mehrere Blätter betreffen sind nur unter</t>
    </r>
    <r>
      <rPr>
        <b/>
        <sz val="10"/>
        <color indexed="17"/>
        <rFont val="Arial"/>
      </rPr>
      <t xml:space="preserve"> -Q101_LtgF</t>
    </r>
    <r>
      <rPr>
        <sz val="10"/>
        <color indexed="17"/>
        <rFont val="Arial"/>
      </rPr>
      <t xml:space="preserve"> oder </t>
    </r>
    <r>
      <rPr>
        <b/>
        <sz val="10"/>
        <color indexed="17"/>
        <rFont val="Arial"/>
      </rPr>
      <t>-T1_Trafo</t>
    </r>
    <r>
      <rPr>
        <sz val="10"/>
        <color indexed="17"/>
        <rFont val="Arial"/>
      </rPr>
      <t xml:space="preserve"> notiert worden!</t>
    </r>
    <phoneticPr fontId="47" type="noConversion"/>
  </si>
  <si>
    <t>zum HS-Anschluss des SST 1a (-E1-Q103-QB1-1:1)</t>
  </si>
  <si>
    <t xml:space="preserve">Klingel, Türöffner, Audio- / Videoverbindung oder </t>
    <phoneticPr fontId="47" type="noConversion"/>
  </si>
  <si>
    <t>-X11-E1</t>
    <phoneticPr fontId="47" type="noConversion"/>
  </si>
  <si>
    <t>Leuchtenmodul (Beispiel):</t>
    <phoneticPr fontId="47" type="noConversion"/>
  </si>
  <si>
    <t>-E1-Q101-WB3-1-W1</t>
  </si>
  <si>
    <t>-E1-Q105-WB3-2-XB1:1</t>
  </si>
  <si>
    <t xml:space="preserve">   austretende Trafoöl (-T1-TA111-U1-UC1-FZ1).</t>
  </si>
  <si>
    <t>-E1-Q103-WB3-3-XC1:FE</t>
  </si>
  <si>
    <t>-E1-Q103-WB3-3-XC1:1</t>
  </si>
  <si>
    <t>-E1-Q104-WB2-2-XB2:1</t>
  </si>
  <si>
    <t>-E1-Q104-WB2-3</t>
  </si>
  <si>
    <t xml:space="preserve">        "          "   -T1-U1-UA810:FE1 (Kabelschirm)</t>
  </si>
  <si>
    <t>verbunden mit -T1-U1-WB1-2:3</t>
  </si>
  <si>
    <t>-E1-Q104-WB3-1-W1</t>
  </si>
  <si>
    <t>-E1-Q104-WB3-1-W1:1</t>
  </si>
  <si>
    <t>-E1-Q105-WB3-2-XC1:1</t>
  </si>
  <si>
    <t>-E1-Q105-WB3-2-XC1:FE</t>
  </si>
  <si>
    <t>-E1-Q104-WB2-2-XB2</t>
  </si>
  <si>
    <t>-E1-Q106-WB2-1-XB2</t>
  </si>
  <si>
    <t>-E1-Q106-QA1-3:2</t>
  </si>
  <si>
    <t>-E1-Q106-FA1-1:FE1</t>
  </si>
  <si>
    <t>-E1-Q106-FA1-1:M1</t>
  </si>
  <si>
    <t>-E1-Q104-WB2-3-W1</t>
  </si>
  <si>
    <t>-E1-Q103-WB2-2-XC1:FE</t>
  </si>
  <si>
    <t>-E1-Q104-WB2-3-XB2:1</t>
  </si>
  <si>
    <t>-E1-Q104-WB3</t>
  </si>
  <si>
    <t>-E1-Q104-WB3-1</t>
  </si>
  <si>
    <t>-E1-Q103-WB2-2-W1</t>
  </si>
  <si>
    <t>-E1-Q103-WB2-2-W2</t>
  </si>
  <si>
    <t>-E1-Q106-WB1-3-W1</t>
  </si>
  <si>
    <t>-E1-Q103-WB2-1-XC2:1</t>
  </si>
  <si>
    <t>-E1-Q103-WB2-1-XC2:FE</t>
  </si>
  <si>
    <t>-E1-Q105-BZ1-WG6</t>
  </si>
  <si>
    <t>-E1-Q104-QB1-1:1</t>
  </si>
  <si>
    <t>Leiste 1</t>
    <phoneticPr fontId="47" type="noConversion"/>
  </si>
  <si>
    <t>-E1-Q106-QA1-M1</t>
  </si>
  <si>
    <t>-E1-Q106-QA1-M1-X1</t>
  </si>
  <si>
    <t>-E1-Q104-QB1-1</t>
  </si>
  <si>
    <t>-E1-Q104-WB2-3-XC1:FE</t>
  </si>
  <si>
    <t>-E1-Q104-WB2-3-W2</t>
  </si>
  <si>
    <t>-E1-Q103-WB4-1-XB1</t>
  </si>
  <si>
    <t>-E1-Q103-WB4-1-XB1:1</t>
  </si>
  <si>
    <t>-E1-Q103-WB6-1-XB2:1</t>
  </si>
  <si>
    <t>-E1-Q105-QB2-M1-X1:nn</t>
  </si>
  <si>
    <t>-E1-Q103-WB7-3-XC1</t>
  </si>
  <si>
    <t>Seil des Freileitungsanschluss -E1-Q103-UA10-WB1-1:1</t>
  </si>
  <si>
    <t>-E1-Q104-WB3-2-XB1:M1</t>
  </si>
  <si>
    <t>-E1-Q103-WB3-2-XB2:1</t>
  </si>
  <si>
    <t>Drehstromanschluss</t>
    <phoneticPr fontId="47" type="noConversion"/>
  </si>
  <si>
    <t>-E1-Q103-QA1-2:2</t>
  </si>
  <si>
    <t>-E1-Q102-WB2-3-XB1</t>
  </si>
  <si>
    <t>-E1-Q103-WB3-2-W1</t>
  </si>
  <si>
    <t>-E1-Q103-WB3-2-W2</t>
  </si>
  <si>
    <t>-E1-Q103-WB6-1</t>
  </si>
  <si>
    <t>-E1-Q103-WB7-2-XB2:1</t>
  </si>
  <si>
    <t>-E1-Q103-WB7-3</t>
  </si>
  <si>
    <t>-E1-Q102-WB6-3-XB1</t>
  </si>
  <si>
    <r>
      <t xml:space="preserve">Anschluss von </t>
    </r>
    <r>
      <rPr>
        <b/>
        <sz val="10"/>
        <color indexed="12"/>
        <rFont val="Arial"/>
      </rPr>
      <t>Q101</t>
    </r>
    <phoneticPr fontId="47" type="noConversion"/>
  </si>
  <si>
    <t>"              Q102</t>
    <phoneticPr fontId="47" type="noConversion"/>
  </si>
  <si>
    <t>-E1-Q103-WB1-3-W2</t>
  </si>
  <si>
    <t>-E1-Q103-BZ1-3-X2:nn</t>
  </si>
  <si>
    <t>-E1-Q103-WB3-2-XB2</t>
  </si>
  <si>
    <t>Schaltfeld 104 + 105 (Kupplungsfelder)</t>
    <phoneticPr fontId="47" type="noConversion"/>
  </si>
  <si>
    <t>Leiste 1</t>
    <phoneticPr fontId="47" type="noConversion"/>
  </si>
  <si>
    <t>-E1-Q102-WB2-3-W1</t>
  </si>
  <si>
    <t>-E1-Q102-QC1-1:M1</t>
  </si>
  <si>
    <t>-E1-Q103-QA1-3</t>
  </si>
  <si>
    <t>-E1-Q102-WB6-3-XB1:1</t>
  </si>
  <si>
    <t xml:space="preserve">   nicht leer zeigen, gibt es mehrere Möglichkeiten:</t>
    <phoneticPr fontId="47" type="noConversion"/>
  </si>
  <si>
    <t>x</t>
    <phoneticPr fontId="47" type="noConversion"/>
  </si>
  <si>
    <t>-E1-WA</t>
    <phoneticPr fontId="47" type="noConversion"/>
  </si>
  <si>
    <t>-E1-Q103-WB6-1-W1</t>
  </si>
  <si>
    <t>-E1-Q102-WB2-2-XC2:1</t>
  </si>
  <si>
    <t>-E1-Q102-WB2-2-XC2:FE</t>
  </si>
  <si>
    <t>-E1-Q102-WB2-3</t>
  </si>
  <si>
    <t>-E1-Q102-WB2-3-XC1</t>
  </si>
  <si>
    <t xml:space="preserve">   diese Bauteile den Wänden und der Decke zugeordnet</t>
    <phoneticPr fontId="47" type="noConversion"/>
  </si>
  <si>
    <t>zum HS-Anschluss Wandler (-E1-Q101-BZ1-1:2)</t>
  </si>
  <si>
    <t>-E1-Q101-WB6-1-W1</t>
  </si>
  <si>
    <t>-E1-Q101-WB6-1-W2</t>
  </si>
  <si>
    <t>-X3-WP1</t>
    <phoneticPr fontId="47" type="noConversion"/>
  </si>
  <si>
    <t>-T1-TA111-U1-UC1</t>
  </si>
  <si>
    <t>Leiste 1</t>
    <phoneticPr fontId="47" type="noConversion"/>
  </si>
  <si>
    <t>-E1-Q105-WB4-3-XB2</t>
  </si>
  <si>
    <t>-E1-Q102-WB5-2-W1</t>
  </si>
  <si>
    <t>-E1-Q102-WB5-2-XB2</t>
  </si>
  <si>
    <t>-E1-Q102-WB5-2-XB2:1</t>
  </si>
  <si>
    <t>-E1-Q102-WB5-2-XC1</t>
  </si>
  <si>
    <t>-E1-Q105-WB4-1-W1</t>
  </si>
  <si>
    <t>-E1-Q106-WB2-1-XB1:1</t>
  </si>
  <si>
    <t>-E1-Q105-WB4-3-XB3:M1</t>
  </si>
  <si>
    <t>-E1-Q101-U2-UA3-XE11 •• 32</t>
  </si>
  <si>
    <t>-E1-Q106-WB4-2-XB2:1</t>
  </si>
  <si>
    <t>-E1-Q103-QB1-2:1</t>
  </si>
  <si>
    <t>-E1-Q103-WB4-2-XB1</t>
  </si>
  <si>
    <t>-E1-Q105-WB4-2</t>
  </si>
  <si>
    <t>-E1-Q106-WB4-3-XB1:1</t>
  </si>
  <si>
    <t>-E1-Q103-BZ1-3:M1</t>
  </si>
  <si>
    <t>-E1-Q105-BZ1-1:1</t>
  </si>
  <si>
    <t>-E1-Q105-QA1-2:1</t>
  </si>
  <si>
    <t>zur Befestigung am Stützer (-E1-Q105-UA100-UB1-1:M1)</t>
  </si>
  <si>
    <t>zum HS-Anschluss LS (-E1-Q105-QA1-1:1)</t>
  </si>
  <si>
    <t>-E1-Q105-WB5-3-XB1</t>
  </si>
  <si>
    <t>-E1-Q105-BZ1-WG3</t>
  </si>
  <si>
    <t>-E1-Q105-BZ1-2:2</t>
  </si>
  <si>
    <t>-E1-Q105-BZ1-2</t>
  </si>
  <si>
    <t>-E1-Q104-WB4-3</t>
  </si>
  <si>
    <t>-E1-Q103-WB7-1-XB1:1</t>
  </si>
  <si>
    <t>-E1-Q106-WB1-2-XB2:1</t>
  </si>
  <si>
    <t>-E1-Q105-BZ1-1:2</t>
  </si>
  <si>
    <t>-E1-Q105-BZ1-WG3-1 •• 8:1</t>
  </si>
  <si>
    <t>-E1-Q103-WB6-3-XC1:1</t>
  </si>
  <si>
    <t>-E1-Q103-WB4-2-XB2:1</t>
  </si>
  <si>
    <t>-E1-Q105-BZ1-2:FE1</t>
  </si>
  <si>
    <t>-E1-Q103-WB5-2</t>
  </si>
  <si>
    <t>-E1-Q103-WB4-2-XB2</t>
  </si>
  <si>
    <t>-E1-Q103-WB4-3</t>
  </si>
  <si>
    <t>-E1-Q104-WB1-1-XC1:1</t>
  </si>
  <si>
    <t>-E1-Q104-WB1-1-XC1:FE</t>
  </si>
  <si>
    <t>-E1-Q104-WB1-2</t>
  </si>
  <si>
    <t>-E1-Q104-WB1-2-XB1</t>
  </si>
  <si>
    <t>-E1-Q104-WB1-1-XB1</t>
  </si>
  <si>
    <t>-E1-Q105-UA10-UB1-3:M2</t>
  </si>
  <si>
    <t>zum HS-Anschluss des SST 2 (-E1-Q105-QB2-1:1)</t>
  </si>
  <si>
    <t>-E1-Q103-WB6-3-XB2:1</t>
  </si>
  <si>
    <t>-E1-Q103-BZ1-WG3-1 •• 8:2</t>
  </si>
  <si>
    <t>-E1-Q103-WB3</t>
  </si>
  <si>
    <t>-E1-Q103-WB3-1</t>
  </si>
  <si>
    <t>-E1-Q103-WB3-1-XB1</t>
  </si>
  <si>
    <t>-E1-Q103-WB3-1-XB1:1</t>
  </si>
  <si>
    <t>-E1-Q103-QB9-M1-X1</t>
  </si>
  <si>
    <t>-E1-Q103-QB9-M1-X1:nn</t>
  </si>
  <si>
    <t>-E1-Q103-WB5-1</t>
  </si>
  <si>
    <t>-E1-Q103-WB5-1-XB1:1</t>
  </si>
  <si>
    <t>zum HS-Anschluss Wandler (-E1-Q103-BZ1-1:1)</t>
  </si>
  <si>
    <t>-E1-Q103-BZ1-WG4</t>
  </si>
  <si>
    <t>-E1-Q105</t>
  </si>
  <si>
    <t>-E1-Q103-BZ1-WG6</t>
  </si>
  <si>
    <t>Anschluss :nn steht für die Klemmen k bis n der Leiste -X1</t>
    <phoneticPr fontId="47" type="noConversion"/>
  </si>
  <si>
    <t>-E1-Q103-WB2-2</t>
  </si>
  <si>
    <t>-E1-Q103-QB2-2</t>
  </si>
  <si>
    <t>-E1-Q103-BZ1-WG3</t>
  </si>
  <si>
    <t>-E1-Q103-BZ1-WG3-1 •• 8:1</t>
  </si>
  <si>
    <t>-E1-Q103-WB3-2-XC1</t>
  </si>
  <si>
    <t>-E1-Q103-WB3-2-XC1:1</t>
  </si>
  <si>
    <t>-E1-Q103-WB3-2-XC1:FE</t>
  </si>
  <si>
    <t>-E1-Q103-WB4-1</t>
  </si>
  <si>
    <t>-E1-Q103-WB1-2-XB1</t>
  </si>
  <si>
    <t>-E1-Q103-WB1-2-XB1:1</t>
  </si>
  <si>
    <t>-E1-Q102-WB5-3-XC1:1</t>
  </si>
  <si>
    <t>-E1-Q103-QB9-1:M2</t>
  </si>
  <si>
    <t>-E1-Q103-QB9-2</t>
  </si>
  <si>
    <r>
      <t>Stationsbeleuchtung</t>
    </r>
    <r>
      <rPr>
        <sz val="10"/>
        <color indexed="8"/>
        <rFont val="Arial"/>
        <family val="2"/>
      </rPr>
      <t xml:space="preserve"> im Außenbereich</t>
    </r>
    <phoneticPr fontId="47" type="noConversion"/>
  </si>
  <si>
    <t xml:space="preserve">   Schlossriegelmeldung (= Zutrittsmeldung)</t>
    <phoneticPr fontId="47" type="noConversion"/>
  </si>
  <si>
    <t>Absperrarmatur für diese Außenleitung</t>
    <phoneticPr fontId="47" type="noConversion"/>
  </si>
  <si>
    <t>-T1-TA111-U1-UC1-QM2</t>
  </si>
  <si>
    <t>-E1-Q102-WB2-1-W1</t>
  </si>
  <si>
    <t>-E1-Q105-WB3-2-W1</t>
  </si>
  <si>
    <t>für DIN A4 quer auf Spalte A bis T</t>
    <phoneticPr fontId="47" type="noConversion"/>
  </si>
  <si>
    <t>Türmeldeanlage (optional)</t>
    <phoneticPr fontId="47" type="noConversion"/>
  </si>
  <si>
    <t>Anschluss für Prüfstromquelle oder Messgerät</t>
    <phoneticPr fontId="47" type="noConversion"/>
  </si>
  <si>
    <t>zum HS-Anschluss SST1 (-E1-Q102-QB2-1:2)</t>
  </si>
  <si>
    <t xml:space="preserve">                    vgl. RKZ / AKZ zu -E1-Q101-WB1.</t>
    <phoneticPr fontId="47" type="noConversion"/>
  </si>
  <si>
    <t>-E1-Q102-WB1-3-XC1</t>
  </si>
  <si>
    <t>-E1-Q102-WB1-3-XC1:1</t>
  </si>
  <si>
    <t>Rollen siehe -T1-TA111-W1-WL1 •• 4</t>
  </si>
  <si>
    <t>-T1-TA111-U1-W1-WL1 •• 4:M1</t>
  </si>
  <si>
    <t>-E1-Q105-WB3-2-XB2:1</t>
  </si>
  <si>
    <t>-E1-Q105-WB3-2-XC1</t>
  </si>
  <si>
    <t>In -Q105 keine Darstellung der Seilanschlüsse.</t>
  </si>
  <si>
    <t>-E1-Q106-QB1-1:M1</t>
  </si>
  <si>
    <t>-E1-Q106-QB1-2</t>
  </si>
  <si>
    <t>-E1-Q106-QB1-2:1</t>
  </si>
  <si>
    <t>-E1-Q106-QB1-2:2</t>
  </si>
  <si>
    <t>-E1-Q106-QB1-2:M1</t>
  </si>
  <si>
    <t>-E1-Q106-WB4-3-XB2</t>
  </si>
  <si>
    <t>-E1-Q105-WB3-3</t>
  </si>
  <si>
    <t>-E1-Q104-WB2-1-XC1:FE</t>
  </si>
  <si>
    <t>-E1-Q106-WB4-3-XB2:1</t>
  </si>
  <si>
    <t>-E1-Q106-WB5</t>
  </si>
  <si>
    <t>-E1-Q103-WB2-1-W2</t>
  </si>
  <si>
    <t>-E1-Q103-QB1-3:2</t>
  </si>
  <si>
    <t>-E1-Q106-WB9-2-W1</t>
  </si>
  <si>
    <t>-E1-Q105-WB4-3-XB1</t>
  </si>
  <si>
    <t>-E1-Q103-WB2-1-XC2</t>
  </si>
  <si>
    <t>-E1-Q103-WB2-1-XB2</t>
  </si>
  <si>
    <t>-E1-Q103-QB1-M1-X1:nn</t>
  </si>
  <si>
    <t>zum HS-Anschluss LT (-E1-Q103-QB9-1:1)</t>
  </si>
  <si>
    <t>-E1-Q103-WB6-1-XC1</t>
  </si>
  <si>
    <t>-E1-Q103-QB1-3:M1</t>
  </si>
  <si>
    <t>-E1-Q103-QB1-M1</t>
  </si>
  <si>
    <t>-E1-Q103-QB1-M1-X1</t>
  </si>
  <si>
    <t>-E1-Q102-WB2-3-XB1:1</t>
  </si>
  <si>
    <t>-E1-Q103-BZ1-1-X1:nn</t>
  </si>
  <si>
    <t>-E1-Q103-BZ1-1-X2:nn</t>
  </si>
  <si>
    <t>In -Q104 keine Darstellung der Seilanschlüsse.</t>
  </si>
  <si>
    <t>-E1-Q105-BZ1-WG5-1 •• 2:2</t>
  </si>
  <si>
    <t>-E1-Q105-WB4-3-XC1</t>
  </si>
  <si>
    <t>-E1-Q105-WB4-1-XB1</t>
  </si>
  <si>
    <t>Fundament 21</t>
    <phoneticPr fontId="36" type="noConversion"/>
  </si>
  <si>
    <t>Fundament 22</t>
    <phoneticPr fontId="36" type="noConversion"/>
  </si>
  <si>
    <t>-E1-Q101-UL22</t>
    <phoneticPr fontId="47" type="noConversion"/>
  </si>
  <si>
    <t>-E1-Q101-UL21:M1</t>
    <phoneticPr fontId="47" type="noConversion"/>
  </si>
  <si>
    <t>-E1-Q102-UL21:M1</t>
    <phoneticPr fontId="47" type="noConversion"/>
  </si>
  <si>
    <t>-E1-Q103-WB5-3-XB2</t>
  </si>
  <si>
    <t>-E1-Q103-BZ1-2-X1:nn</t>
  </si>
  <si>
    <t>-E1-Q104-WB</t>
  </si>
  <si>
    <t>-E1-Q104-WB1</t>
  </si>
  <si>
    <t>-E1-Q105-WB4-3-XB1:1</t>
  </si>
  <si>
    <t>-E1-Q105-WB4-1-XB1:1</t>
  </si>
  <si>
    <t>Leiste 1</t>
    <phoneticPr fontId="47" type="noConversion"/>
  </si>
  <si>
    <t xml:space="preserve">"                           </t>
    <phoneticPr fontId="47" type="noConversion"/>
  </si>
  <si>
    <t>Antrieb 1 (inkl. Steuerschrank)</t>
    <phoneticPr fontId="47" type="noConversion"/>
  </si>
  <si>
    <t>-E1-Q103-WB1-3-W1</t>
  </si>
  <si>
    <t>-E1-Q103-WB7-2-XB1</t>
  </si>
  <si>
    <t>-E1-Q103-WB2-2-XB2</t>
  </si>
  <si>
    <t>-E1-Q102-WB2-2-XB2</t>
  </si>
  <si>
    <t>-E1-Q102-WB2-2-XB2:1</t>
  </si>
  <si>
    <t>-E1-Q102-WB2-2-XC2</t>
  </si>
  <si>
    <t>zum HS-Anschluss Trafo (-T1-TA111:U1)</t>
  </si>
  <si>
    <t>drei Steuerkabel an -X1</t>
    <phoneticPr fontId="47" type="noConversion"/>
  </si>
  <si>
    <t>-E1-Q101-QC9-M1-X1:nn</t>
  </si>
  <si>
    <t>-T1-TA111-U1-UC1-QM1</t>
  </si>
  <si>
    <t>-E1-Q102-FA1-2:1</t>
  </si>
  <si>
    <t>-E1-Q103-BZ1-3-X1:nn</t>
  </si>
  <si>
    <t>-E1-Q105-QA1-2</t>
  </si>
  <si>
    <t>-E1-Q106-WB2-1-XB2:1</t>
  </si>
  <si>
    <t>-E1-Q106-WB2-1-XC2</t>
  </si>
  <si>
    <t>zum HS-Anschluss LS (-E1-Q103-QA1-1:1)</t>
  </si>
  <si>
    <t>-E1-Q103-WB4-2</t>
  </si>
  <si>
    <t>zum HS-Anschluss Trafo (-T1-TA111:V1)</t>
  </si>
  <si>
    <t>x</t>
    <phoneticPr fontId="47" type="noConversion"/>
  </si>
  <si>
    <t>-E1-Q101-QB9-1:M1</t>
  </si>
  <si>
    <t>-E1-Q101-QB9-1:M2</t>
  </si>
  <si>
    <t>-E1-Q101-QB9-2</t>
  </si>
  <si>
    <t>-E1-Q101-QB2-1:2</t>
  </si>
  <si>
    <t>-E1-Q101-QB9</t>
  </si>
  <si>
    <t>-E1-Q102-FA1-2:FE1</t>
  </si>
  <si>
    <t>abfußlose Wanne</t>
    <phoneticPr fontId="47" type="noConversion"/>
  </si>
  <si>
    <t>Achtung: Der Druckbereich ist eingestellen für</t>
    <phoneticPr fontId="47" type="noConversion"/>
  </si>
  <si>
    <t>-E1-Q105-QA1-2:2</t>
  </si>
  <si>
    <t>-E1-Q105-QA1-3</t>
  </si>
  <si>
    <t>-E1-Q105-QA1-3:1</t>
  </si>
  <si>
    <t>-E1-Q102-WB3-2</t>
  </si>
  <si>
    <t>-E1-Q103-WB5-2-XB1</t>
  </si>
  <si>
    <t>-E1-Q102-WB2-3-XC1:1</t>
  </si>
  <si>
    <t>-E1-Q102-WB2-3-XC1:FE</t>
  </si>
  <si>
    <t>-E1-Q103-WB1-3-XB1</t>
  </si>
  <si>
    <t>-E1-Q103-WB1-3-XB1:1</t>
  </si>
  <si>
    <t>Sammelschienen (SS) 1a + 2b</t>
    <phoneticPr fontId="36" type="noConversion"/>
  </si>
  <si>
    <t>-E1-Q103-WB1-3-XB2</t>
  </si>
  <si>
    <t>-E1-Q103-WB1-3-XB2:1</t>
  </si>
  <si>
    <t>-E1-Q103-WB1-3-XC1</t>
  </si>
  <si>
    <t>zw. -Q104-WB3-W1 (Rohre) und -Q105-BZ1:2 (WDL)</t>
  </si>
  <si>
    <t>-E1-Q105-WB5-2-XB1</t>
  </si>
  <si>
    <t>Ende der Darstellung für -E1-Q103</t>
  </si>
  <si>
    <t>-E1-Q104-WB1-2-W1</t>
  </si>
  <si>
    <t>-E1-Q103-WB5-1-XB2</t>
  </si>
  <si>
    <t>-E1-Q103-BZ1-WG6-1 •• 2:1</t>
  </si>
  <si>
    <t>-E1-Q103-BZ1-WG6-1 •• 2:2</t>
  </si>
  <si>
    <t>Anschluss :2 ist für die Verbinding zum Feld -Q104 hin</t>
  </si>
  <si>
    <t>-E1-Q104-QB1-1:M1</t>
  </si>
  <si>
    <t>-E1-Q104-QB1-2</t>
  </si>
  <si>
    <t>-E1-Q104-WB2-1-XC1:1</t>
  </si>
  <si>
    <t xml:space="preserve">    Anlage; trotzdem spricht man im Fachterminus i.d.R.</t>
    <phoneticPr fontId="47" type="noConversion"/>
  </si>
  <si>
    <t>-E1-Q105-WB3-3-W2</t>
  </si>
  <si>
    <t>-E1-Q105-WB3-3-XB2</t>
  </si>
  <si>
    <t>-E1-Q106-WB2-1-XC1</t>
  </si>
  <si>
    <t>-E1-Q103-WB6-3-XC1</t>
  </si>
  <si>
    <t>-E1-Q103-WB5</t>
  </si>
  <si>
    <t>-E1-Q106-WB9-1</t>
  </si>
  <si>
    <t>-E1-Q106-WB3-1</t>
  </si>
  <si>
    <t>-E1-Q106-WB3-1-XB1</t>
  </si>
  <si>
    <t>-E1-Q106-WB3-1-XB1:1</t>
  </si>
  <si>
    <t>-E1-Q106-WB2-3-XB1:1</t>
  </si>
  <si>
    <t>-E1-Q106-WB2-3-XC2:1</t>
  </si>
  <si>
    <t>-E1-Q106-FA1-2:FE1</t>
  </si>
  <si>
    <t>-E1-Q106-FA1-2:M1</t>
  </si>
  <si>
    <t>-E1-Q106-WB3-2-XC2:FE</t>
  </si>
  <si>
    <t>-E1-Q106-WB5-3</t>
  </si>
  <si>
    <t>-E1-Q101-U1-UA1</t>
  </si>
  <si>
    <t>*) Je nach Armatur steht :M1 für 1 oder 2 Verschraubungen</t>
    <phoneticPr fontId="47" type="noConversion"/>
  </si>
  <si>
    <t>-E1-Q106-WB5-2-XB2:1</t>
  </si>
  <si>
    <t>-E1-Q103-QB2-2:M1</t>
  </si>
  <si>
    <t>-E1-Q103-QB2-3</t>
  </si>
  <si>
    <t>-E1-Q104-WB1-2-XC1</t>
  </si>
  <si>
    <t>zum Stützer -E1-Q104-UA20-UB1-1</t>
  </si>
  <si>
    <t>-E1-Q103-WB3-3</t>
  </si>
  <si>
    <t>-E1-Q103-WB3-3-XB1</t>
  </si>
  <si>
    <t>-E1-Q103-QB2</t>
  </si>
  <si>
    <t>-E1-Q102-WB6-2-XB2:1</t>
  </si>
  <si>
    <t>-E1-Q102-WB4-1-XB1:1</t>
  </si>
  <si>
    <t>-E1-Q103-QB9-2:1</t>
  </si>
  <si>
    <t>-E1-Q102-WB2-1</t>
  </si>
  <si>
    <t xml:space="preserve">        "          "   -T1-U1-UA810:FE2</t>
  </si>
  <si>
    <t>-E1-Q103-WB3-3-W1</t>
  </si>
  <si>
    <t>-E1-Q103-QB2-2:2</t>
  </si>
  <si>
    <t>-E1-Q104-WB1-2-XB2:1</t>
  </si>
  <si>
    <t>-E1-Q103-QB2-2:1</t>
  </si>
  <si>
    <t>-E1-Q103-BZ1-WG7</t>
  </si>
  <si>
    <t>-E1-Q103-BZ1-WG7-1 •• 4:1</t>
  </si>
  <si>
    <t>-E1-Q103-WB1-3-XC1:1</t>
  </si>
  <si>
    <t>-E1-Q103-WB1-3-XC1:FE</t>
  </si>
  <si>
    <t>-E1-Q103-WB7</t>
  </si>
  <si>
    <t>-E1-Q103-QB9-1:M1</t>
  </si>
  <si>
    <r>
      <t>Gebäudeanschluss:</t>
    </r>
    <r>
      <rPr>
        <sz val="10"/>
        <color indexed="8"/>
        <rFont val="Arial"/>
        <family val="2"/>
      </rPr>
      <t xml:space="preserve"> Nachrichtentechnik</t>
    </r>
    <phoneticPr fontId="47" type="noConversion"/>
  </si>
  <si>
    <t>-E1-Q103</t>
  </si>
  <si>
    <t>-E1-Q103-QB9-1:2</t>
  </si>
  <si>
    <t>-E1-Q103-QB9-2:2</t>
  </si>
  <si>
    <t>-E1-Q103-QB9-2:M1</t>
  </si>
  <si>
    <t>entlang der Zaunanlage oder an exponierten Orten</t>
    <phoneticPr fontId="47" type="noConversion"/>
  </si>
  <si>
    <t>-E1-Q102-WB5-3-W1</t>
  </si>
  <si>
    <t>-E1-Q102-WB5-3-XB2</t>
  </si>
  <si>
    <t>-E1-Q102-WB</t>
  </si>
  <si>
    <t>-E1-Q102-WB1</t>
  </si>
  <si>
    <t>-E1-Q105-WB3-2-XB2</t>
  </si>
  <si>
    <t>-E1-Q103-WB1-1-XC1</t>
  </si>
  <si>
    <t>-E1-Q103-WB1-1-XC1:1</t>
  </si>
  <si>
    <t>-E1-Q103-WB6-1-XC1:1</t>
  </si>
  <si>
    <t>-E1-Q102-WB5-3-XB1:1</t>
  </si>
  <si>
    <t xml:space="preserve">   jedoch: • HS-Anschluss gleich -E1-Q103-QB9-1:2</t>
  </si>
  <si>
    <t>-E1-Q103-QB2-3:1</t>
  </si>
  <si>
    <t>-E1-Q103-QB2-3:2</t>
  </si>
  <si>
    <t>-E1-Q103-QB2-3:M1</t>
  </si>
  <si>
    <t>Hier belegt das Kupplungsfeld zwei Feldteilungen in der</t>
    <phoneticPr fontId="47" type="noConversion"/>
  </si>
  <si>
    <t>-E1-Q106-QA1-1</t>
  </si>
  <si>
    <t>-E1-Q105-BZ1-WG4</t>
  </si>
  <si>
    <t>-E1-Q106-WB6-2-XB2:M1</t>
  </si>
  <si>
    <t>am Abspannisolator -E1-Q106-UA40-UB1-3:M2</t>
  </si>
  <si>
    <t>-E1-Q105-QB2-2:M1</t>
  </si>
  <si>
    <t>Leiste 1</t>
    <phoneticPr fontId="47" type="noConversion"/>
  </si>
  <si>
    <t>-E1-Q106-WB3-3-XC2:1</t>
  </si>
  <si>
    <t>-E1-Q104-WB2-3-XB1:1</t>
  </si>
  <si>
    <t>-E1-Q105-QB2-M1-X1</t>
  </si>
  <si>
    <t>-E1-Q103-QB1-3:1</t>
  </si>
  <si>
    <t>-E1-Q104-WB2-3-XC1:1</t>
  </si>
  <si>
    <t>-E1-Q105-WB4-3-XC1:1</t>
  </si>
  <si>
    <t>-E1-Q106-WB4-1-W1</t>
  </si>
  <si>
    <t>-E1-Q106-WB4-1-XB2</t>
  </si>
  <si>
    <t>-E1-Q106-WB4-1-XB2:1</t>
  </si>
  <si>
    <t>-E1-Q106-WB1-2-XB2</t>
  </si>
  <si>
    <t>-E1-Q101-U2-UA2:M2</t>
  </si>
  <si>
    <t>-E1-Q101-U2</t>
    <phoneticPr fontId="47" type="noConversion"/>
  </si>
  <si>
    <t>-E1-Q101-UL21</t>
    <phoneticPr fontId="47" type="noConversion"/>
  </si>
  <si>
    <t>-E1-Q105-WB5-1-XB2:1</t>
  </si>
  <si>
    <t>-E1-Q103-WB7-3-XB1</t>
  </si>
  <si>
    <t>-E1-Q105-WB5-3</t>
  </si>
  <si>
    <t>-E1-Q101-U2-UA1:FE2</t>
  </si>
  <si>
    <t xml:space="preserve">   kein RKZ "Tragkonstruktion LS" ...-U3 ... dargestellt.</t>
    <phoneticPr fontId="47" type="noConversion"/>
  </si>
  <si>
    <t>-E1-Q105-WB4-3-W1</t>
  </si>
  <si>
    <t>-E1-Q105-QA1</t>
  </si>
  <si>
    <t>-E1-Q105-QA1-1</t>
  </si>
  <si>
    <t>-E1-Q104-WB3-1-XB2:M1</t>
  </si>
  <si>
    <t>-E1-Q105-WB4-1-XB3</t>
  </si>
  <si>
    <t>-E1-Q105-WB4-3-XB3</t>
  </si>
  <si>
    <t>-E1-Q105-QA1-1:1</t>
  </si>
  <si>
    <t>-E1-Q105-QA1-1:2</t>
  </si>
  <si>
    <t>-E1-Q103-WB2-2-XB2:1</t>
  </si>
  <si>
    <t>-E1-Q101-U2-UA2:FE2</t>
  </si>
  <si>
    <t>-E1-Q101-U2-UA2:M1</t>
  </si>
  <si>
    <t>-E1-Q101-U2-UA1:M1</t>
  </si>
  <si>
    <t>-E1-Q106-WB8-3-XC1</t>
  </si>
  <si>
    <t>-E1-Q106-WB8-1-XB3:3</t>
  </si>
  <si>
    <t>am HS-Anschluss Ableiter (-E1-Q106-FA1-1:1)</t>
  </si>
  <si>
    <t>-E1-Q106-WB8-2-XB3:3</t>
  </si>
  <si>
    <t>-E1-Q106-WB2-1-W1</t>
  </si>
  <si>
    <t>Abwasseranlagen für Industriewasser</t>
    <phoneticPr fontId="47" type="noConversion"/>
  </si>
  <si>
    <t>-E1-Q102-WB5-2-XB1:1</t>
  </si>
  <si>
    <t>-E1-Q104-WB1-1-W2</t>
  </si>
  <si>
    <t>-E1-Q104-WB1-1-XB2</t>
  </si>
  <si>
    <t>-E1-Q104-WB1-1-XB2:1</t>
  </si>
  <si>
    <t>-E1-Q106-WB8-1-XC1</t>
  </si>
  <si>
    <t>-E1-Q106-WB8-1-XC1:1</t>
  </si>
  <si>
    <t>-E1-Q103-WB7-2-XC1:FE</t>
  </si>
  <si>
    <t>-E1-Q103-BZ1-WG1</t>
  </si>
  <si>
    <t>-E1-Q103-BZ1-WG1-1 •• 8:1</t>
  </si>
  <si>
    <t>-E1-Q103-WB6-1-W2</t>
  </si>
  <si>
    <t>-E1-Q103-WB6-1-XB2</t>
  </si>
  <si>
    <t>realisiert mit dem Objekt:</t>
    <phoneticPr fontId="47" type="noConversion"/>
  </si>
  <si>
    <t>-T1-TA111-U1</t>
  </si>
  <si>
    <t>-E1-Q104-WB3-1-XB2:M2</t>
  </si>
  <si>
    <t>zum Stützer -E1-Q104-UA30-UB1-1</t>
  </si>
  <si>
    <t>-E1-Q104-WB3-2</t>
  </si>
  <si>
    <t>-E1-Q104-WB3-2-W1</t>
  </si>
  <si>
    <t>-E1-Q104-WB3-2-W1:1</t>
  </si>
  <si>
    <t>-E1-Q103-BZ1-2-X2:nn</t>
  </si>
  <si>
    <t xml:space="preserve">   werden!</t>
    <phoneticPr fontId="47" type="noConversion"/>
  </si>
  <si>
    <t xml:space="preserve">   werden!</t>
    <phoneticPr fontId="47" type="noConversion"/>
  </si>
  <si>
    <t>-E1-Q103-WB5-2-XB1:1</t>
  </si>
  <si>
    <t>-E1-Q103-WB5-2-W1</t>
  </si>
  <si>
    <t>-E1-Q106-WB8-1-XB2</t>
  </si>
  <si>
    <t>-E1-Q106-WB8-1-XB2:1</t>
  </si>
  <si>
    <t>-E1-Q106-WB8-2</t>
  </si>
  <si>
    <t>-E1-Q106-WB8-2-XB1</t>
  </si>
  <si>
    <t>-E1-Q101-U2-UA3:M1</t>
  </si>
  <si>
    <t>-E1-Q101-U2-UA3:M2</t>
  </si>
  <si>
    <t>-E1-Q101-U2-UA3:M3</t>
  </si>
  <si>
    <t>-E1-Q106-WB4-1-XB1:1</t>
  </si>
  <si>
    <t>-E1-Q103-BZ1-2:1</t>
  </si>
  <si>
    <t>-E1-Q103-WB6-3-W1</t>
  </si>
  <si>
    <t>-E1-Q105-WB4-1-XB3:M1</t>
  </si>
  <si>
    <t>-E1-Q106-WB8-2-W1</t>
  </si>
  <si>
    <t>-E1-Q106-WB8-2-W1:3</t>
  </si>
  <si>
    <t>-E1-Q106-WB8-2-XB3</t>
  </si>
  <si>
    <t>-E1-Q105-WB4-1-XC1:FE</t>
  </si>
  <si>
    <t>-E1-Q105-BZ1</t>
  </si>
  <si>
    <t>-E1-Q105-BZ1-1</t>
  </si>
  <si>
    <t>-E1-Q105-BZ1-WG2-1 •• 8:1</t>
  </si>
  <si>
    <t>-E1-Q106-QB2-3</t>
  </si>
  <si>
    <t>-E1-Q104-WB2-1</t>
  </si>
  <si>
    <t>-E1-Q106-QB2-2:2</t>
  </si>
  <si>
    <t>-E1-Q106-QB2-2:M1</t>
  </si>
  <si>
    <t>-E1-Q106-WB4-3</t>
  </si>
  <si>
    <t>-E1-Q106-WB9-3-XB1:1</t>
  </si>
  <si>
    <t>-E1-Q105-BZ1-1:FE1</t>
  </si>
  <si>
    <t>-E1-Q103-BZ1-WG5-1 •• 2:1</t>
  </si>
  <si>
    <t>-E1-Q103-BZ1-WG5-1 •• 2:2</t>
  </si>
  <si>
    <t>-E1-Q104-WB1-2-W2</t>
  </si>
  <si>
    <t>-E1-Q105-BZ1-2-X2:nn</t>
  </si>
  <si>
    <t>-E1-Q106-WB3-2-XC2:1</t>
  </si>
  <si>
    <t>-E1-Q106-WB9</t>
  </si>
  <si>
    <t>-E1-Q106-WB9-1-XB1:1</t>
  </si>
  <si>
    <t>-E1-Q106-WB8-2-XC1:1</t>
  </si>
  <si>
    <t>-E1-Q106-WB6-3-W1:4</t>
  </si>
  <si>
    <t>-E1-Q101-U1-UA1:FE1</t>
  </si>
  <si>
    <t>-E1-Q106-WB3-3</t>
  </si>
  <si>
    <t>-E1-Q106-WB3-3-XB1</t>
  </si>
  <si>
    <t>-E1-Q106-WB3-3-XB1:1</t>
  </si>
  <si>
    <t>-E1-Q106-WB3-3-W1</t>
  </si>
  <si>
    <t>zur Querverseilung -E1-Q106-WB6-1</t>
  </si>
  <si>
    <t>-E1-Q105-BZ1-WG7</t>
  </si>
  <si>
    <t>-E1-Q105-UA10-UB1-3:M1</t>
  </si>
  <si>
    <t>-E1-Q105-BZ1-WG6-1 •• 2:2</t>
  </si>
  <si>
    <t>-E1-Q104-WB3-1-XB1:M2</t>
  </si>
  <si>
    <t>-E1-Q101-U1-UA2:M2</t>
  </si>
  <si>
    <t>Fundament 11</t>
    <phoneticPr fontId="36" type="noConversion"/>
  </si>
  <si>
    <t>-E1-Q106-WB2-3-XC2:FE</t>
  </si>
  <si>
    <t>-E1-Q106-WB2-3-XC2</t>
  </si>
  <si>
    <t>Fundament 12</t>
    <phoneticPr fontId="36" type="noConversion"/>
  </si>
  <si>
    <t>-E1-Q106-WB2-2-XB2</t>
  </si>
  <si>
    <t>-E1-Q106-WB2-2-XB2:1</t>
  </si>
  <si>
    <t>-E1-Q106-WB2-2-XC2</t>
  </si>
  <si>
    <t>-E1-Q106-WB2-2-XC2:1</t>
  </si>
  <si>
    <t>-E1-Q106-WB2-2-XC2:FE</t>
  </si>
  <si>
    <t>-E1-Q103-WB3-3-XB1:1</t>
  </si>
  <si>
    <t>-E1-Q103-WB3-3-W2</t>
  </si>
  <si>
    <t>-E1-Q103-WB3-3-XB2</t>
  </si>
  <si>
    <t>-E1-Q103-WB5-1-XB2:1</t>
  </si>
  <si>
    <t>-E1-Q106-WB2-3-XC1</t>
  </si>
  <si>
    <t xml:space="preserve"> ... -U1-UA3-XE11 •• 32:M1</t>
  </si>
  <si>
    <t>-E1-Q106-WB2-2-XC1:FE</t>
  </si>
  <si>
    <t>-E1-Q106-FA1-1</t>
  </si>
  <si>
    <t>-E1-Q103-U7-UB1-3:M3</t>
  </si>
  <si>
    <t>-E1-Q103-U7-XB1-3</t>
  </si>
  <si>
    <t>-E1-Q104-WB1-2-XB2</t>
  </si>
  <si>
    <t>-E1-Q103-BZ1-WG7-1 •• 4:2</t>
  </si>
  <si>
    <t>-E1-Q104-WB3-1-XB1</t>
  </si>
  <si>
    <t>-E1-Q104-WB3-1-XB1:M1</t>
  </si>
  <si>
    <t>-E1-Q104-WB4-2-XB2:1</t>
  </si>
  <si>
    <t>-E1-Q105-WB</t>
  </si>
  <si>
    <t>-E1-Q105-WB3</t>
  </si>
  <si>
    <t>-E1-Q105-WB3-1</t>
  </si>
  <si>
    <t>-E1-Q106-WB2-3-W1</t>
  </si>
  <si>
    <t>-E1-Q102-WB7-1-XB1:1</t>
  </si>
  <si>
    <t>-T1</t>
    <phoneticPr fontId="47" type="noConversion"/>
  </si>
  <si>
    <t>-X11</t>
    <phoneticPr fontId="47" type="noConversion"/>
  </si>
  <si>
    <t>-E1-Q104-QB1-3:1</t>
  </si>
  <si>
    <t>-E1-Q106-FA1-1:1</t>
  </si>
  <si>
    <t>Leiste 3, Stufenanzeige BCD</t>
    <phoneticPr fontId="47" type="noConversion"/>
  </si>
  <si>
    <t>-E1-Q102-U2-UA2:FE1</t>
  </si>
  <si>
    <t>-E1-Q101-QA1-UA1</t>
    <phoneticPr fontId="47" type="noConversion"/>
  </si>
  <si>
    <t>-E1-Q104-WB2-1-XB2:1</t>
  </si>
  <si>
    <t>-E1-Q106-WB5-2-XB2</t>
  </si>
  <si>
    <t>-E1-Q104-WB2-1-W2</t>
  </si>
  <si>
    <t>-E1-Q104-WB2-1-XB3</t>
  </si>
  <si>
    <t>-E1-Q104-WB2-1-XB3:M1</t>
  </si>
  <si>
    <t>-E1-Q104-WB2-1-XB2</t>
  </si>
  <si>
    <t>-E1-Q102-WB4-1-W1</t>
  </si>
  <si>
    <t>-E1-Q102-WB4-1-XB2</t>
  </si>
  <si>
    <t>-E1-Q102-WB4-1-XB2:1</t>
  </si>
  <si>
    <t>-E1-Q105-WB3-1-XB1</t>
  </si>
  <si>
    <t>-E1-Q103-WB3-3-XB2:1</t>
  </si>
  <si>
    <t>-E1-Q103-WB3-3-XC1</t>
  </si>
  <si>
    <t>NYCY 2x10</t>
    <phoneticPr fontId="47" type="noConversion"/>
  </si>
  <si>
    <t>-E1-Q105-BZ1-WG7-1 •• 4:1</t>
  </si>
  <si>
    <t>-E1-Q105-BZ1-WG7-1 •• 4:2</t>
  </si>
  <si>
    <t>-E1-Q105-WB3-2</t>
  </si>
  <si>
    <t>-E1-Q104-WB4-3-XB1</t>
  </si>
  <si>
    <t>-E1-Q104-WB4-3-XB1:1</t>
  </si>
  <si>
    <t>-E1-Q106-WB9-2-XB2</t>
  </si>
  <si>
    <t>-E1-Q106-WB2-2-XB1</t>
  </si>
  <si>
    <t>-E1-Q105-QB2-2:1</t>
  </si>
  <si>
    <t>-E1-Q105-QB2-2:2</t>
  </si>
  <si>
    <t>Abzweigkl. siehe Abschnitt 9 (-E1-Q106-WB9-1-XB1:1)</t>
  </si>
  <si>
    <t>-E1-Q106-WB6-1-XB2</t>
  </si>
  <si>
    <t>-E1-Q101-U7-UB1-2:M1</t>
  </si>
  <si>
    <t>-E1-Q106-WB2-1-XC2:FE</t>
  </si>
  <si>
    <t>-E1-Q106-WB8-2-XC1</t>
  </si>
  <si>
    <t>-E1-Q101-U7-UB1-2:M2</t>
  </si>
  <si>
    <t>-E1-Q101-U7-UB1-2:M3</t>
  </si>
  <si>
    <t>-E1-Q101-U7-XB1-2</t>
  </si>
  <si>
    <t>-E1-Q101-U7-XB1-2:M1</t>
  </si>
  <si>
    <t>-E1-Q106-WB1-1</t>
  </si>
  <si>
    <t>-E1-Q106-WB1-1-XB1</t>
  </si>
  <si>
    <r>
      <t>Tragstiel 1</t>
    </r>
    <r>
      <rPr>
        <strike/>
        <sz val="10"/>
        <color indexed="12"/>
        <rFont val="Arial"/>
      </rPr>
      <t/>
    </r>
    <phoneticPr fontId="36" type="noConversion"/>
  </si>
  <si>
    <t>-E1-Q106-QB2-2:1</t>
  </si>
  <si>
    <t>-E1-Q106-WB1</t>
  </si>
  <si>
    <t>-E1-Q103-BZ1-WG1-1 •• 8:2</t>
  </si>
  <si>
    <t>-E1-Q104-WB1-1-XB1:1</t>
  </si>
  <si>
    <t>-E1-Q105-WB4-3-W2</t>
  </si>
  <si>
    <t>-E1-Q106-WB5-2-XB1</t>
  </si>
  <si>
    <t>-E1-Q103-UL31</t>
  </si>
  <si>
    <t>-E1-Q106-WB4-3-XB1</t>
  </si>
  <si>
    <t>-E1-Q103-UL32:M1</t>
  </si>
  <si>
    <t>-E1-Q103-WB4-3-W1</t>
  </si>
  <si>
    <t>-E1-Q103-WB4-3-W2</t>
  </si>
  <si>
    <t>-E1-Q106-WB5-1-XB2</t>
  </si>
  <si>
    <t>-E1-Q106-WB5-1-XB2:1</t>
  </si>
  <si>
    <t>-E1-Q106-WB9-3-W1</t>
  </si>
  <si>
    <t>-E1-Q106-QB2-1:1</t>
  </si>
  <si>
    <t>-E1-Q106-QB2-1:2</t>
  </si>
  <si>
    <t>-E1-Q106-QB2-1:M1</t>
  </si>
  <si>
    <t>Nachrichtentechnik</t>
    <phoneticPr fontId="47" type="noConversion"/>
  </si>
  <si>
    <t>-E1-Q106-WB5-2-W1</t>
  </si>
  <si>
    <t>Fundament 41</t>
    <phoneticPr fontId="36" type="noConversion"/>
  </si>
  <si>
    <t>-E1-Q106-QB2-2</t>
  </si>
  <si>
    <t>-E1-Q105-BZ1-WG1-1 •• 8:2</t>
  </si>
  <si>
    <t>zum HS-Anschluss Trafo (-T2-T02-TA113:U1)</t>
    <phoneticPr fontId="47" type="noConversion"/>
  </si>
  <si>
    <t>-E1-Q102-UL22:M1</t>
    <phoneticPr fontId="47" type="noConversion"/>
  </si>
  <si>
    <t>-E1-Q104-UL41:M1</t>
    <phoneticPr fontId="47" type="noConversion"/>
  </si>
  <si>
    <t>-E1-Q102-U1-UA3</t>
  </si>
  <si>
    <t>-E1-Q106-WB8-1-XC1:FE</t>
  </si>
  <si>
    <t>-E1-Q106-WB5-1-XB1</t>
  </si>
  <si>
    <t>-E1-Q103-BZ1-UH1-X1:nn</t>
  </si>
  <si>
    <t>-E1-Q103-BZ1-UH2</t>
  </si>
  <si>
    <t>-E1-Q103-BZ1-UH2:M1</t>
  </si>
  <si>
    <t>"        2</t>
    <phoneticPr fontId="47" type="noConversion"/>
  </si>
  <si>
    <t>zwischen -TA112 und -FA1 und -TA113</t>
    <phoneticPr fontId="47" type="noConversion"/>
  </si>
  <si>
    <t>-E1-Q102-FA1-3:1</t>
  </si>
  <si>
    <t>-E1-Q103-WB6-2-W2</t>
  </si>
  <si>
    <t>-E1-Q103-WB1-2-XC1</t>
  </si>
  <si>
    <t>-E1-Q102-U1</t>
  </si>
  <si>
    <t>-E1-Q106-WB8-3-XC1:1</t>
  </si>
  <si>
    <t>-E1-Q106-WB8-3-XC1:FE</t>
  </si>
  <si>
    <t>-E1-Q106-WB8-3-XB2</t>
  </si>
  <si>
    <t>-E1-Q101-UL22:M1</t>
    <phoneticPr fontId="47" type="noConversion"/>
  </si>
  <si>
    <t>-E1-Q106-WB8-2-XB1:1</t>
  </si>
  <si>
    <t>-E1-Q106-WB5-1-XB1:1</t>
  </si>
  <si>
    <t>-E1-Q105-BZ1-1:M1</t>
  </si>
  <si>
    <t>-E1-Q105-BZ1-2:1</t>
  </si>
  <si>
    <t>-E1-Q105-BZ1-2:M1</t>
  </si>
  <si>
    <t>-E1-Q105-BZ1-3</t>
  </si>
  <si>
    <t>-E1-Q103-WB1-2-XC1:1</t>
  </si>
  <si>
    <t>-E1-Q103-WB1-2-XC1:FE</t>
  </si>
  <si>
    <t>-E1-Q103-WB1-3</t>
  </si>
  <si>
    <t>-E1-Q103-WB2-2-XC2</t>
  </si>
  <si>
    <t>-E1-Q103-WB7-2-XC1</t>
  </si>
  <si>
    <t>-E1-Q103-WB7-2-XC1:1</t>
  </si>
  <si>
    <t>-E1-Q104-WB2-2-XC1:FE</t>
  </si>
  <si>
    <t>-E1-Q105-BZ1-WG4-1 •• 2:1</t>
  </si>
  <si>
    <t>-E1-Q105-BZ1-WG4-1 •• 2:2</t>
  </si>
  <si>
    <t>-E1-Q105-WB4-3-XB2:1</t>
  </si>
  <si>
    <t>-E1-Q105-WB5</t>
  </si>
  <si>
    <t>-E1-Q105-WB5-1</t>
  </si>
  <si>
    <t>-E1-Q105-WB5-1-XB1</t>
  </si>
  <si>
    <t>-E1-Q106-UL11</t>
  </si>
  <si>
    <t>-E1-Q106-UL11:M1</t>
  </si>
  <si>
    <t>-E1-Q105-BZ1-WG2</t>
  </si>
  <si>
    <t>-E1-Q105-WB3-1-XB1:1</t>
  </si>
  <si>
    <t>-E1-Q105-BZ1-WG2-1 •• 8:2</t>
  </si>
  <si>
    <t>-E1-Q105-BZ1-3:M1</t>
  </si>
  <si>
    <t>-E1-Q104-WB2</t>
  </si>
  <si>
    <t>zum HS-Anschluss Wandler (-E1-Q105-BZ1-1:2)</t>
  </si>
  <si>
    <t>-E1-Q106-WB9-1-XB1</t>
  </si>
  <si>
    <t>-E1-Q101-WG1-1:1 •• 16:1</t>
  </si>
  <si>
    <t>-E1-Q106-WB2-3-XB2</t>
  </si>
  <si>
    <t>-E1-Q106-WB2-3-XC1:FE</t>
  </si>
  <si>
    <t>-E1-Q101-U1-UA1:FE2</t>
  </si>
  <si>
    <t>-E1-Q101-U1-UA1:M1</t>
  </si>
  <si>
    <t>-E1-Q101-U1-UA1:M2</t>
  </si>
  <si>
    <t>-E1-Q101-U1-UA2</t>
  </si>
  <si>
    <t>-E1-Q101-U1-UA2:FE1</t>
  </si>
  <si>
    <t>-E1-Q101-U1-UA2:FE2</t>
  </si>
  <si>
    <t>-E1-Q101-U1-UA2:M1</t>
  </si>
  <si>
    <t>-E1-Q106-WB2-3-XC1:1</t>
  </si>
  <si>
    <t>-E1-Q103-U7-UB1-3:M1</t>
  </si>
  <si>
    <t>-E1-Q106-WB8-2-XB2</t>
  </si>
  <si>
    <t>-E1-Q101-U1-UA3:M11 •• 16</t>
  </si>
  <si>
    <t>-E1-Q104-QB1-M1</t>
  </si>
  <si>
    <t>-E1-Q104-QB1-M1-X1</t>
  </si>
  <si>
    <t>Der Querriegel ist der sog. Wandlertisch.</t>
    <phoneticPr fontId="36" type="noConversion"/>
  </si>
  <si>
    <t>-E1-Q106-WB2-2</t>
  </si>
  <si>
    <t>-E1-Q106-WB2-2-XC1</t>
  </si>
  <si>
    <t>-E1-Q104-U3-UA1:M2</t>
  </si>
  <si>
    <t>-E1-Q104-U3</t>
  </si>
  <si>
    <t>-E1-Q105-WG2</t>
  </si>
  <si>
    <t>-E1-Q106-WB2-3</t>
  </si>
  <si>
    <t>-E1-Q106-WB2-2-XC1:1</t>
  </si>
  <si>
    <t>-E1-Q103-U7-XB2-2:M2</t>
  </si>
  <si>
    <t>-E1-Q106-WB6-3-XB2</t>
  </si>
  <si>
    <t>-E1-Q106-WB6-3-XB2:1</t>
  </si>
  <si>
    <t>-E1-Q106-WB7</t>
  </si>
  <si>
    <t>-E1-Q106-WB7-2</t>
  </si>
  <si>
    <t>-E1-Q105-WG2-1:2 •• 16:2</t>
  </si>
  <si>
    <t>-E1-Q105-WG3</t>
  </si>
  <si>
    <t>-T1-TA111-K1-X2</t>
    <phoneticPr fontId="47" type="noConversion"/>
  </si>
  <si>
    <t>-E1-Q104-UL31</t>
    <phoneticPr fontId="47" type="noConversion"/>
  </si>
  <si>
    <t>-E1-Q101-QA1-UA2</t>
  </si>
  <si>
    <t>Ende der Darstellung für -T2-T01</t>
    <phoneticPr fontId="47" type="noConversion"/>
  </si>
  <si>
    <t>-E1-Q103-U7-XB1-3:M1</t>
  </si>
  <si>
    <t>-T1-TA111-K1-X3</t>
    <phoneticPr fontId="47" type="noConversion"/>
  </si>
  <si>
    <t>-E1-Q103-U7-XB2-3</t>
  </si>
  <si>
    <t>-E1-Q103-U7-XB2-3:M1</t>
  </si>
  <si>
    <t>-E1-Q106-FA1-3</t>
  </si>
  <si>
    <t>-E1-Q106</t>
  </si>
  <si>
    <t>-E1-Q106-QB1</t>
  </si>
  <si>
    <t>-E1-Q101-UL31</t>
    <phoneticPr fontId="47" type="noConversion"/>
  </si>
  <si>
    <t>-E1-Q104-QB1-2:2</t>
  </si>
  <si>
    <t xml:space="preserve"> ... -U1-UA3-XE11 •• 32:FE1</t>
  </si>
  <si>
    <t xml:space="preserve">        "        :2 ist für die Verbinding zum Feld Q101 hin</t>
    <phoneticPr fontId="47" type="noConversion"/>
  </si>
  <si>
    <t>-E1-Q106-WB3-3-XB2</t>
  </si>
  <si>
    <t>-E1-Q101-U7-UB1-2</t>
  </si>
  <si>
    <t>-E1-Q104-WB4-1</t>
  </si>
  <si>
    <t>-E1-Q104-WB4-1-XB1</t>
  </si>
  <si>
    <t>-E1-Q106-WB3-3-XC2:FE</t>
  </si>
  <si>
    <t>-E1-Q106-WB8-3-W1:3</t>
  </si>
  <si>
    <t>-E1-Q101-UL31:M1</t>
    <phoneticPr fontId="47" type="noConversion"/>
  </si>
  <si>
    <t>-E1-Q105-WB5-3-W2</t>
  </si>
  <si>
    <t>zur Befestigung am Stützer (-E1-Q104-UA10-UB1-1:M1)</t>
  </si>
  <si>
    <t>-E1-Q104-QB1-3:2</t>
  </si>
  <si>
    <t>-E1-Q104-QB1-3:M1</t>
  </si>
  <si>
    <t>-E1-Q105-WB5-3-XB1:1</t>
  </si>
  <si>
    <t>-E1-Q105-WB5-3-W1</t>
  </si>
  <si>
    <t>-E1-Q106-WB9-2-XB1:1</t>
  </si>
  <si>
    <t>-E1-Q106-WB9-2-XB1</t>
  </si>
  <si>
    <t>-E1-Q105-WB5-3-XB2:1</t>
  </si>
  <si>
    <t>-E1-Q106-WB9-2-XB2:1</t>
  </si>
  <si>
    <t>-E1-Q106-WB8-3-XB1</t>
  </si>
  <si>
    <t>-E1-Q104-WB4</t>
  </si>
  <si>
    <t>-E1-Q103-WB7-2</t>
  </si>
  <si>
    <t>-E1-Q104-WB3-3-XB2:M1</t>
  </si>
  <si>
    <t>-E1-Q104-WB3-3-XB2:M2</t>
  </si>
  <si>
    <t>-E1-Q106-WB2-2-XB1:1</t>
  </si>
  <si>
    <t>-E1-Q106-WB2-2-W1</t>
  </si>
  <si>
    <t>-E1-Q106-WB6-2-W1:4</t>
  </si>
  <si>
    <t>zum HS-Anschluss Trafo (-T2-T01-TA112:U1)</t>
    <phoneticPr fontId="47" type="noConversion"/>
  </si>
  <si>
    <t>-E1-Q101-U7-XB2-3:M2</t>
  </si>
  <si>
    <t>-E1-Q101-U7-UA1:M2</t>
  </si>
  <si>
    <t>-E1-Q101-WG9-1:2 •• 4:2</t>
  </si>
  <si>
    <t>-E1-Q101-WG10</t>
  </si>
  <si>
    <t>-E1-Q106-QB2-3:1</t>
  </si>
  <si>
    <t>-E1-Q106-QB2-3:2</t>
  </si>
  <si>
    <t>-E1-Q106-QB2-3:M1</t>
  </si>
  <si>
    <t>-E1-Q105-BZ1-WG3-1 •• 8:2</t>
  </si>
  <si>
    <t>-E1-Q105-BZ1-3:2</t>
  </si>
  <si>
    <t>-E1-Q105-BZ1-3:FE1</t>
  </si>
  <si>
    <t>-E1-Q106-WB1-2</t>
  </si>
  <si>
    <t>-E1-Q106-WB1-2-XB1</t>
  </si>
  <si>
    <t>-E1-Q106-WB5-2</t>
  </si>
  <si>
    <t>-E1-Q103-QA1-UA2:M2</t>
  </si>
  <si>
    <t>-E1-Q104-U1-UA2:M2</t>
  </si>
  <si>
    <t>-E1-Q104-UL12</t>
  </si>
  <si>
    <t>-E1-Q103-UL31:M1</t>
  </si>
  <si>
    <t>-E1-Q103-UL32</t>
  </si>
  <si>
    <t>-E1-Q104-U4-UA1:FE2</t>
  </si>
  <si>
    <t>-E1-Q103-BZ1-UH1</t>
  </si>
  <si>
    <t>zum HS-Anschluss LS (-E1-Q106-QA1-1:2)</t>
  </si>
  <si>
    <t>-E1-Q106-WB5-1-W1</t>
  </si>
  <si>
    <t>-E1-Q106-WB5-2-XB1:1</t>
  </si>
  <si>
    <t>-E1-Q106-WB3-3-XB2:1</t>
  </si>
  <si>
    <t>-E1-Q101-WG10-1:1 •• 16:1</t>
  </si>
  <si>
    <t>zum HS-Anschluss LS (-E1-Q106-QA1-2:2)</t>
  </si>
  <si>
    <t>-E1-Q106-WB6-1-XB2:M1</t>
  </si>
  <si>
    <t>-E1-Q101-U7-XB2-3:M1</t>
  </si>
  <si>
    <t>-E1-Q104-U1-UA1</t>
  </si>
  <si>
    <t>-E1-Q104-U1-UA1:FE1</t>
  </si>
  <si>
    <t>-E1-Q104-U1-UA1:FE2</t>
  </si>
  <si>
    <t>-E1-Q104-U1-UA1:M1</t>
  </si>
  <si>
    <t>"        2</t>
    <phoneticPr fontId="36" type="noConversion"/>
  </si>
  <si>
    <t>-E1-Q104-U4</t>
  </si>
  <si>
    <t>-E1-Q104-UL41</t>
    <phoneticPr fontId="47" type="noConversion"/>
  </si>
  <si>
    <t>-E1-Q104-U1</t>
  </si>
  <si>
    <t>-E1-Q104-UL12:M1</t>
  </si>
  <si>
    <t>-E1-Q104-WB2-1-XC1</t>
  </si>
  <si>
    <t>-E1-Q102-U1-UA3:FE1</t>
  </si>
  <si>
    <t>zwischen Stützer -U3 und -U4</t>
    <phoneticPr fontId="47" type="noConversion"/>
  </si>
  <si>
    <t>-E1-Q103-BZ1-UH1:M1</t>
  </si>
  <si>
    <t>-E1-Q103-BZ1-UH1:FE</t>
  </si>
  <si>
    <t>-E1-Q103-BZ1-UH1-X1</t>
  </si>
  <si>
    <t>-E1-Q106-WB6-3-XB1:1</t>
  </si>
  <si>
    <t>-E1-Q102-U1-UA3:M2</t>
  </si>
  <si>
    <t>-E1-Q106-WB5-3-XB2:1</t>
  </si>
  <si>
    <t>-E1-Q102-U1-UA1:M1</t>
  </si>
  <si>
    <t>-E1-Q102-U1-UA1:M2</t>
  </si>
  <si>
    <t>-E1-Q105-QB2-1:2</t>
  </si>
  <si>
    <t>-E1-Q105-QB2-1:M1</t>
  </si>
  <si>
    <t>-E1-Q103-WB6-3-XC1:FE</t>
  </si>
  <si>
    <t>-E1-Q106-WB5-1</t>
  </si>
  <si>
    <t>-E1-Q104-WB2-1-W1</t>
  </si>
  <si>
    <t>-E1-Q104-QB1-M1-X1:nn</t>
  </si>
  <si>
    <t>"         2</t>
    <phoneticPr fontId="36" type="noConversion"/>
  </si>
  <si>
    <t>SB</t>
    <phoneticPr fontId="36" type="noConversion"/>
  </si>
  <si>
    <t>-E1-Q106-WB1-2-XC1</t>
  </si>
  <si>
    <t>-E1-Q106-QB1-3</t>
  </si>
  <si>
    <t>-E1-Q106-QB1-3:1</t>
  </si>
  <si>
    <t>-E1-Q105-BZ1-3:1</t>
  </si>
  <si>
    <t>-E1-Q102-U1-UA3:FE2</t>
  </si>
  <si>
    <t>-E1-Q102-U1-UA3:FE3</t>
  </si>
  <si>
    <t>-E1-Q102-U1-UA3:M1</t>
  </si>
  <si>
    <t>zum HS-Anschluss SST 1a (-E1-Q104-QB1-1:2)</t>
  </si>
  <si>
    <t>-E1-Q104-WB1-3-XC1:FE</t>
  </si>
  <si>
    <t>Leiste 1 für Steuerung, Meldung, Motor, Heizung</t>
    <phoneticPr fontId="47" type="noConversion"/>
  </si>
  <si>
    <t>-E1-Q103-WB5-1-XB1</t>
  </si>
  <si>
    <t>-E1-Q103-WB7-1-XC1:FE</t>
  </si>
  <si>
    <t>-E1-Q103-WB7-1-XB1</t>
  </si>
  <si>
    <t>-E1-Q106-QB1-M1-X1</t>
  </si>
  <si>
    <t>-E1-Q105-WB3-1-XB2:1</t>
  </si>
  <si>
    <t>-E1-Q103-BZ1-WG4-1 •• 2:1</t>
  </si>
  <si>
    <t>-E1-Q101-U1-UA3:M1</t>
  </si>
  <si>
    <t>-E1-Q101-U1-UA3:M2</t>
  </si>
  <si>
    <t>-E1-Q101-U1-UA3:M3</t>
  </si>
  <si>
    <t>-E1-Q101-QA1-UA2:FE1</t>
  </si>
  <si>
    <t>-E1-Q106-WB7-3-W1</t>
  </si>
  <si>
    <t>-E1-Q106-WB7-3-XB2</t>
  </si>
  <si>
    <t>Abzweigkl. siehe Abschnitt 9 (-E1-Q106-WB9-3-XB1:1)</t>
  </si>
  <si>
    <t xml:space="preserve">   Sekundärtechnik enthalten!</t>
    <phoneticPr fontId="47" type="noConversion"/>
  </si>
  <si>
    <t>-E1-Q106-QA1-1:1</t>
  </si>
  <si>
    <t>-E1-Q106-WB2-3-XB1</t>
  </si>
  <si>
    <t>-E1-Q106-UL31</t>
  </si>
  <si>
    <t>-E1-Q106-UL31:M1</t>
  </si>
  <si>
    <t>-E1-Q106-FA1</t>
  </si>
  <si>
    <t>-E1-Q106-WB2-3-XB2:1</t>
  </si>
  <si>
    <t>-E1-Q106-WB8-2-XC1:FE</t>
  </si>
  <si>
    <t>-E1-Q103-U7-XB2-2:M1</t>
  </si>
  <si>
    <t>-E1-Q101-WG2-1:1 •• 16:1</t>
  </si>
  <si>
    <t>-E1-Q103-U7-UB1-2:M1</t>
  </si>
  <si>
    <t>-E1-Q103-U7-UB1-2:M2</t>
  </si>
  <si>
    <t>-E1-Q103-U7-UB1-2:M3</t>
  </si>
  <si>
    <t>-E1-Q103-U7-XB1-2</t>
  </si>
  <si>
    <t>-E1-Q103-U7-XB1-2:M1</t>
  </si>
  <si>
    <t>-E1-Q103-U7-XB1-2:M2</t>
  </si>
  <si>
    <t>-E1-Q103-U7-XB2-2</t>
  </si>
  <si>
    <t>Fundament 42</t>
    <phoneticPr fontId="47" type="noConversion"/>
  </si>
  <si>
    <t>Fundament 31</t>
    <phoneticPr fontId="47" type="noConversion"/>
  </si>
  <si>
    <t>zum HS-Anschluss Ableiter ( -T2-T02-FA1:1)</t>
  </si>
  <si>
    <t>-E1-Q103-U7-UB1-3</t>
  </si>
  <si>
    <t>-E1-Q106-WB8-2-XB2:1</t>
  </si>
  <si>
    <t>-E1-Q106-WB8-3</t>
  </si>
  <si>
    <t>-E1-Q106-WB9-2</t>
  </si>
  <si>
    <t>-E1-Q106-WB7-3-XB1</t>
  </si>
  <si>
    <t>-E1-Q106-WB8</t>
  </si>
  <si>
    <t>-E1-Q106-WB8-1</t>
  </si>
  <si>
    <t>-E1-Q106-WB8-1-XB1</t>
  </si>
  <si>
    <t>-E1-Q106-WB8-1-XB1:1</t>
  </si>
  <si>
    <t>-E1-Q105-WG3-1:1 •• 24:1</t>
  </si>
  <si>
    <t>-E1-Q105-U2-UA3</t>
  </si>
  <si>
    <t>-E1-Q103-U7-UB1-3:M2</t>
  </si>
  <si>
    <t>-E1-Q105-U2-UA3:M1</t>
  </si>
  <si>
    <t>-E1-Q105-U2-UA3:M2</t>
  </si>
  <si>
    <t>-E1-Q105-U2-UA3:M3</t>
  </si>
  <si>
    <t>-E1-Q103-U7-XB1-3:M2</t>
  </si>
  <si>
    <t>-E1-Q101-U7-UA2:M1</t>
  </si>
  <si>
    <t>-E1-Q101-U7-UB1-1:M3</t>
  </si>
  <si>
    <t>-E1-Q101-U7-XB1-1</t>
  </si>
  <si>
    <t>-E1-Q101-U7-XB1-1:M1</t>
  </si>
  <si>
    <t>-E1-Q102-U2-UA2:FE2</t>
  </si>
  <si>
    <t>-E1-Q106-QB1-1</t>
  </si>
  <si>
    <t>-E1-Q104-U3-UA1:M1</t>
  </si>
  <si>
    <t>-T2-T01-WB1-W1</t>
  </si>
  <si>
    <t>-T2-T01-WB1-XB2</t>
  </si>
  <si>
    <t>-E1-Q101-UL71:M1</t>
    <phoneticPr fontId="47" type="noConversion"/>
  </si>
  <si>
    <t>-E1-Q102-U2-UA2:M1</t>
  </si>
  <si>
    <t>-E1-Q102-U2-UA2:M2</t>
  </si>
  <si>
    <t>Leiste 1</t>
    <phoneticPr fontId="47" type="noConversion"/>
  </si>
  <si>
    <t>-E1-Q101-UL72:M1</t>
    <phoneticPr fontId="47" type="noConversion"/>
  </si>
  <si>
    <t>-E1-Q105-WB4-1-XB2:1</t>
  </si>
  <si>
    <t>-E1-Q105-WB5-1-XB1:1</t>
  </si>
  <si>
    <t>zum HS-Anschluss LS (-E1-Q105-QA1-1:2)</t>
  </si>
  <si>
    <t>-E1-Q105-WB5-1-W1</t>
  </si>
  <si>
    <t>-E1-Q105-WB5-3-XB2</t>
  </si>
  <si>
    <t>-E1-Q106-WB4</t>
  </si>
  <si>
    <t>-E1-Q106-WB4-1</t>
  </si>
  <si>
    <t>-E1-Q106-WB4-1-XB1</t>
  </si>
  <si>
    <t>-E1-Q106-WB2-1-XC2:1</t>
  </si>
  <si>
    <t>-E1-Q105-WB4-1-XB2</t>
  </si>
  <si>
    <t>-E1-Q106-QA1-M1-X1:nn</t>
  </si>
  <si>
    <t>-E1-Q105-WB5-2-W2</t>
  </si>
  <si>
    <t>-E1-Q105-WB5-2-XB2</t>
  </si>
  <si>
    <t>-E1-Q105-WB5-2-XB2:1</t>
  </si>
  <si>
    <t>-E1-Q104</t>
  </si>
  <si>
    <t>-E1-Q104-QB1</t>
  </si>
  <si>
    <t>-E1-Q105-WB5-1-W2</t>
  </si>
  <si>
    <t>-E1-Q105-WB5-1-XB2</t>
  </si>
  <si>
    <t>Abzweigkl. siehe Abschnitt 7 (-E1-Q106-WB7-2-XB1:1)</t>
  </si>
  <si>
    <r>
      <t>Schaltfeld 105 (Kupplungsfeld,</t>
    </r>
    <r>
      <rPr>
        <b/>
        <sz val="10"/>
        <color indexed="12"/>
        <rFont val="Arial"/>
      </rPr>
      <t xml:space="preserve"> L-Seite</t>
    </r>
    <r>
      <rPr>
        <b/>
        <sz val="10"/>
        <color indexed="8"/>
        <rFont val="Arial"/>
        <family val="2"/>
      </rPr>
      <t>)</t>
    </r>
    <phoneticPr fontId="47" type="noConversion"/>
  </si>
  <si>
    <t>-E1-Q104-WB4-1-XB2</t>
  </si>
  <si>
    <t>-E1-Q104-WB4-1-XB2:1</t>
  </si>
  <si>
    <t>-E1-Q104-WB4-2</t>
  </si>
  <si>
    <t>-E1-Q101-U7-UA1:M1</t>
  </si>
  <si>
    <t>-E1-Q106-WB4-2-XB2</t>
  </si>
  <si>
    <t>zum HS-Anschluss LS (-E1-Q106-QA1-1:1)</t>
  </si>
  <si>
    <t>-E1-Q101-U2-UA1:FE1</t>
  </si>
  <si>
    <t>-E1-Q106-WB6-2</t>
  </si>
  <si>
    <t>-E1-Q101-U2-UA2:FE1</t>
  </si>
  <si>
    <t>-E1-Q104-U1-UA3:M3</t>
  </si>
  <si>
    <t>-E1-Q104-U1-UA3:M11 •• 16</t>
  </si>
  <si>
    <t>-E1-Q104-U1-UA3:M4</t>
  </si>
  <si>
    <t>-E1-Q105-U4-UA1:M1</t>
  </si>
  <si>
    <t>-E1-Q104-U4-UB1-3:M1</t>
  </si>
  <si>
    <t>-E1-Q104-U4-UA3</t>
  </si>
  <si>
    <t>Schaltfeld 106 (Trafofeld für Zwillingstrafo)</t>
    <phoneticPr fontId="36" type="noConversion"/>
  </si>
  <si>
    <t>-E1-Q101-U7-UB1-3:M3</t>
  </si>
  <si>
    <t>-E1-Q101-U7-XB1-3</t>
  </si>
  <si>
    <t>-E1-Q101-U7-XB1-2:M2</t>
  </si>
  <si>
    <t>-E1-Q103-U2-UA2:M1</t>
  </si>
  <si>
    <t>-E1-Q103-U2-UA2:M2</t>
  </si>
  <si>
    <t>-E1-Q103-UL21</t>
  </si>
  <si>
    <t>-E1-Q103-QA1-UA2:FE1</t>
  </si>
  <si>
    <t>-E1-Q103-QA1-UA2:FE2</t>
  </si>
  <si>
    <t>↯</t>
    <phoneticPr fontId="47" type="noConversion"/>
  </si>
  <si>
    <t>-E1-Q103-U2-UA2:FE2</t>
  </si>
  <si>
    <t>-E1-Q101-U7-XB1-3:M1</t>
  </si>
  <si>
    <t>-E1-Q101-U7-XB1-3:M2</t>
  </si>
  <si>
    <t>-E1-Q101-U7-XB2-3</t>
  </si>
  <si>
    <t>-E1-Q104-WB4-2-W1</t>
  </si>
  <si>
    <t>-E1-Q104-WB4-2-W2</t>
  </si>
  <si>
    <t>-E1-Q104-WB4-2-XB2</t>
  </si>
  <si>
    <t>-E1-Q104-U1-UA3</t>
  </si>
  <si>
    <t>-E1-Q103-U2-UA2:FE1</t>
  </si>
  <si>
    <t>zum HS-Anschluss SST2 (-E1-Q106-QB2-1:2)</t>
  </si>
  <si>
    <t>-E1-Q101-U7-UA1:FE2</t>
  </si>
  <si>
    <t>-E1-Q101-U7</t>
  </si>
  <si>
    <t>-E1-Q101-U7-UB1</t>
  </si>
  <si>
    <t>-E1-Q101-U7-UB1-1</t>
  </si>
  <si>
    <t>-E1-Q101-U2-UA3</t>
    <phoneticPr fontId="47" type="noConversion"/>
  </si>
  <si>
    <t>-E1-Q106-WB6-1</t>
  </si>
  <si>
    <t>-E1-Q106-WB</t>
  </si>
  <si>
    <t>-E1-Q101-WG9</t>
  </si>
  <si>
    <t>-E1-Q103-U4-UA1:FE1</t>
  </si>
  <si>
    <t>-E1-Q101-U7-UB1-3:M1</t>
  </si>
  <si>
    <t>-E1-Q101-U7-UB1-3:M2</t>
  </si>
  <si>
    <t>-E1-Q102-U1-UA1</t>
  </si>
  <si>
    <t>-E1-Q102-U1-UA1:FE1</t>
  </si>
  <si>
    <t>-E1-Q102-U1-UA1:FE2</t>
  </si>
  <si>
    <t>-E1-Q104-U1-UA2</t>
  </si>
  <si>
    <t>-E1-Q104-U1-UA2:FE1</t>
  </si>
  <si>
    <t>-E1-Q104-U1-UA2:FE2</t>
  </si>
  <si>
    <t>-E1-Q104-U1-UA2:M1</t>
  </si>
  <si>
    <t>-E1-Q105-WG6-1:2 •• 4:2</t>
  </si>
  <si>
    <t>-E1-Q105-WG7</t>
  </si>
  <si>
    <t>-E1-Q104-U4-UA1:M1</t>
  </si>
  <si>
    <t>-E1-Q102-U2-UA3:M5</t>
  </si>
  <si>
    <t>-E1-Q102-U2-UA1</t>
  </si>
  <si>
    <t>-E1-Q102-U2-UA3:FE3</t>
  </si>
  <si>
    <t>-E1-Q101-U7-XB2-2:M2</t>
  </si>
  <si>
    <t>-E1-Q105-QB2</t>
  </si>
  <si>
    <t>-E1-Q106-QB1-3:2</t>
  </si>
  <si>
    <t>-E1-Q106-QB1-3:M1</t>
  </si>
  <si>
    <t>-E1-Q106-QB1-M1</t>
  </si>
  <si>
    <t>-E1-Q106-WB1-3</t>
  </si>
  <si>
    <t>-E1-Q106-WB1-3-XB1</t>
  </si>
  <si>
    <t>-E1-Q105-BZ1-1-X1:nn</t>
  </si>
  <si>
    <t>-E1-Q105-BZ1-1-X2:nn</t>
  </si>
  <si>
    <t>-E1-Q105-BZ1-2-X1:nn</t>
  </si>
  <si>
    <t>-E1-Q106-QA1-2</t>
  </si>
  <si>
    <t>-E1-Q102-U1-UA3:M5</t>
  </si>
  <si>
    <t>-E1-Q106-QA1-2:1</t>
  </si>
  <si>
    <t>-E1-Q106-QA1-2:2</t>
  </si>
  <si>
    <t>-E1-Q106-QA1-3</t>
  </si>
  <si>
    <t>-E1-Q101-QA1-UA1:M2</t>
  </si>
  <si>
    <t>-E1-Q102-UL11:M1</t>
    <phoneticPr fontId="47" type="noConversion"/>
  </si>
  <si>
    <t>-E1-Q102-UL12:M1</t>
    <phoneticPr fontId="47" type="noConversion"/>
  </si>
  <si>
    <t>-E1-Q102-U2-UA3:FE2</t>
  </si>
  <si>
    <t>Abzweigkl. siehe Abschnitt 9 (-E1-Q106-WB9-2-XB1:1)</t>
  </si>
  <si>
    <t>-E1-Q106-WB6-2-XB2</t>
  </si>
  <si>
    <t>-E1-Q106-FA1-3:FE1</t>
  </si>
  <si>
    <t>-E1-Q102-U1-UA3:M3</t>
  </si>
  <si>
    <t>-E1-Q102-U1-UA3-XE11 •• 32</t>
  </si>
  <si>
    <t>-E1-Q101-U7-XB2-2</t>
  </si>
  <si>
    <t>-E1-Q101-U7-XB2-2:M1</t>
  </si>
  <si>
    <t>-E1-Q106-WB2</t>
  </si>
  <si>
    <t>-E1-Q106-WB2-1</t>
  </si>
  <si>
    <t>-E1-Q103-U7-UB1-1:M1</t>
  </si>
  <si>
    <t>-E1-Q103-U7-UB1-1:M2</t>
  </si>
  <si>
    <t>-E1-Q106-WB3-1-XC1</t>
  </si>
  <si>
    <t>-E1-Q106-WB3-1-XC2:1</t>
  </si>
  <si>
    <t>-E1-Q106-WB3-1-XC2:FE</t>
  </si>
  <si>
    <t>-E1-Q103-U7-UB1-1</t>
  </si>
  <si>
    <t>-E1-Q103-U7-UB1</t>
  </si>
  <si>
    <r>
      <t xml:space="preserve">siehe -E1-Q103-A1-S1 ...       *) FAE = </t>
    </r>
    <r>
      <rPr>
        <b/>
        <sz val="10"/>
        <color indexed="8"/>
        <rFont val="Arial"/>
        <family val="2"/>
      </rPr>
      <t>F</t>
    </r>
    <r>
      <rPr>
        <sz val="10"/>
        <color indexed="8"/>
        <rFont val="Arial"/>
        <family val="2"/>
      </rPr>
      <t>eld</t>
    </r>
    <r>
      <rPr>
        <b/>
        <sz val="10"/>
        <color indexed="8"/>
        <rFont val="Arial"/>
        <family val="2"/>
      </rPr>
      <t>a</t>
    </r>
    <r>
      <rPr>
        <sz val="10"/>
        <color indexed="8"/>
        <rFont val="Arial"/>
        <family val="2"/>
      </rPr>
      <t>nschalt</t>
    </r>
    <r>
      <rPr>
        <b/>
        <sz val="10"/>
        <color indexed="8"/>
        <rFont val="Arial"/>
        <family val="2"/>
      </rPr>
      <t>e</t>
    </r>
    <r>
      <rPr>
        <sz val="10"/>
        <color indexed="8"/>
        <rFont val="Arial"/>
        <family val="2"/>
      </rPr>
      <t>inheit</t>
    </r>
    <phoneticPr fontId="47" type="noConversion"/>
  </si>
  <si>
    <t>-E1-Q105-U4-UA2:M1</t>
  </si>
  <si>
    <t>-E1-Q105-U4-UA2:M2</t>
  </si>
  <si>
    <t>-E1-Q106-WB7-2-XB2</t>
  </si>
  <si>
    <t>-E1-Q106-WB7-2-XB2:1</t>
  </si>
  <si>
    <t>-E1-Q106-WB7-3</t>
  </si>
  <si>
    <t>-E1-Q106-QA1-1:2</t>
  </si>
  <si>
    <t>Fundament 41</t>
    <phoneticPr fontId="47" type="noConversion"/>
  </si>
  <si>
    <t>-E1-Q104-U3-UB1-2</t>
  </si>
  <si>
    <t xml:space="preserve">   ausschließlich eine mechanische Verbindung ist.</t>
    <phoneticPr fontId="47" type="noConversion"/>
  </si>
  <si>
    <t>-E1-Q106-WB9-1-XB2:1</t>
  </si>
  <si>
    <t>-E1-Q101-WG2</t>
  </si>
  <si>
    <t>zum HS-Anschluss LS (-E1-Q106-QA1-3:2)</t>
  </si>
  <si>
    <t>-E1-Q106-WB5-3-W1</t>
  </si>
  <si>
    <t>-E1-Q106-WB5-3-XB2</t>
  </si>
  <si>
    <t>Fundament 61</t>
    <phoneticPr fontId="36" type="noConversion"/>
  </si>
  <si>
    <t>-E1-Q101-QA1-UA2:FE2</t>
  </si>
  <si>
    <t>-E1-Q101-QA1-UA2:M2</t>
  </si>
  <si>
    <t>-E1-Q106-WB3-2-XB1</t>
  </si>
  <si>
    <t>-E1-Q106-FA1-2</t>
  </si>
  <si>
    <t>-E1-Q106-FA1-2:1</t>
  </si>
  <si>
    <t>-E1-Q106-WB9-1-XB2</t>
  </si>
  <si>
    <t>-T2-T02-WB1-XB2</t>
  </si>
  <si>
    <r>
      <t xml:space="preserve">siehe -E1-Q101-A1-S1 ...       *) FAE = </t>
    </r>
    <r>
      <rPr>
        <b/>
        <sz val="10"/>
        <color indexed="8"/>
        <rFont val="Arial"/>
        <family val="2"/>
      </rPr>
      <t>F</t>
    </r>
    <r>
      <rPr>
        <sz val="10"/>
        <color indexed="8"/>
        <rFont val="Arial"/>
        <family val="2"/>
      </rPr>
      <t>eld</t>
    </r>
    <r>
      <rPr>
        <b/>
        <sz val="10"/>
        <color indexed="8"/>
        <rFont val="Arial"/>
        <family val="2"/>
      </rPr>
      <t>a</t>
    </r>
    <r>
      <rPr>
        <sz val="10"/>
        <color indexed="8"/>
        <rFont val="Arial"/>
        <family val="2"/>
      </rPr>
      <t>nschalt</t>
    </r>
    <r>
      <rPr>
        <b/>
        <sz val="10"/>
        <color indexed="8"/>
        <rFont val="Arial"/>
        <family val="2"/>
      </rPr>
      <t>e</t>
    </r>
    <r>
      <rPr>
        <sz val="10"/>
        <color indexed="8"/>
        <rFont val="Arial"/>
        <family val="2"/>
      </rPr>
      <t>inheit</t>
    </r>
    <phoneticPr fontId="47" type="noConversion"/>
  </si>
  <si>
    <t>-E1-Q105-WG2-1:1 •• 16:1</t>
  </si>
  <si>
    <t>-E1-Q104-U3-UA3:M4</t>
  </si>
  <si>
    <t>-E1-Q104-U3-UA1</t>
  </si>
  <si>
    <t>-E1-Q104-U3-UA1:FE1</t>
  </si>
  <si>
    <t>-E1-Q104-U3-UA1:FE2</t>
  </si>
  <si>
    <t>-E1-Q105-U4-UA2:FE2</t>
  </si>
  <si>
    <t>-E1-Q104-U2-UA3:M2</t>
  </si>
  <si>
    <t>-E1-Q104-U2-UA3:M3</t>
  </si>
  <si>
    <t>-T2-T02</t>
  </si>
  <si>
    <t>-E1-Q106-WB7-3-XB1:1</t>
  </si>
  <si>
    <t>-T2-T01-W</t>
  </si>
  <si>
    <t>-T2-T01-WB1</t>
  </si>
  <si>
    <t>-E1-Q103-U7-XB1-1</t>
  </si>
  <si>
    <t>-E1-Q103-U7-XB1-1:M1</t>
  </si>
  <si>
    <t>-E1-Q103-U7-XB1-1:M2</t>
  </si>
  <si>
    <t>-T2-T01-WB1-XB2:1</t>
  </si>
  <si>
    <t>-E1-Q105-WB4-2-XB2</t>
  </si>
  <si>
    <t>-E1-Q105-WB4-2-XB2:1</t>
  </si>
  <si>
    <t>-E1-Q105-WB4-3</t>
  </si>
  <si>
    <t>-E1-Q106-WB6-2-XB1</t>
  </si>
  <si>
    <t>-E1-Q104-WB4-2-XB1</t>
  </si>
  <si>
    <t>-E1-Q105-WB4-2-XB3:M1</t>
  </si>
  <si>
    <t>-E1-Q106-WB1-2-XB1:1</t>
  </si>
  <si>
    <t>-E1-Q104-U1-UA3:M5</t>
  </si>
  <si>
    <t xml:space="preserve">        "        :2 ist für die Verbinding zum Feld Q102 hin</t>
    <phoneticPr fontId="47" type="noConversion"/>
  </si>
  <si>
    <t>-E1-Q101-UL32:M1</t>
    <phoneticPr fontId="47" type="noConversion"/>
  </si>
  <si>
    <t>-E1-Q106-WB8-3-XB1:1</t>
  </si>
  <si>
    <t>-E1-Q106-WB8-3-W1</t>
  </si>
  <si>
    <t xml:space="preserve">        "        :M1 ist für die Verschraubung zum Querriegel</t>
    <phoneticPr fontId="36" type="noConversion"/>
  </si>
  <si>
    <t>-E1-Q104-WB4-1-XB1:1</t>
  </si>
  <si>
    <t>-E1-Q104-WB4-1-W1</t>
  </si>
  <si>
    <t>-E1-Q106-WB6-2-W1</t>
  </si>
  <si>
    <t>-E1-Q104-U4-UA3:M1</t>
  </si>
  <si>
    <t>-T2-T02-QBn</t>
  </si>
  <si>
    <t>-E1-Q106-WB1-1-XB2:1</t>
  </si>
  <si>
    <t>-E1-Q103-QA1-UA1:FE1</t>
  </si>
  <si>
    <t>-E1-Q103-QA1-UA1:FE2</t>
  </si>
  <si>
    <t>-E1-Q105-BZ1-UH2</t>
  </si>
  <si>
    <t>-E1-Q106-WB6-2-W1:3</t>
  </si>
  <si>
    <t>-E1-Q101-U2-UA1:M2</t>
  </si>
  <si>
    <t>-E1-Q101-WG8-1:1 •• 4:1</t>
  </si>
  <si>
    <t>-E1-Q103-U2-UA3:M3</t>
  </si>
  <si>
    <t>-E1-Q105-BZ1-UH1-X1:nn</t>
  </si>
  <si>
    <t>-Q105</t>
    <phoneticPr fontId="47" type="noConversion"/>
  </si>
  <si>
    <t>Anschlussdarstellung für einen YNyn0-Trafo</t>
    <phoneticPr fontId="47" type="noConversion"/>
  </si>
  <si>
    <t>-E1-Q105-BZ1-UH2:M1</t>
  </si>
  <si>
    <t>-E1-Q104-U1-UA3:M1</t>
  </si>
  <si>
    <t>-T2-T01-UL14:M1</t>
  </si>
  <si>
    <t>-E1-Q105-BZ1-UH1-X1</t>
  </si>
  <si>
    <t>zur Abspannklemme -E1-Q101-U7-XB1-1 (Hier um-</t>
    <phoneticPr fontId="47" type="noConversion"/>
  </si>
  <si>
    <t>-A1-WB101</t>
    <phoneticPr fontId="47" type="noConversion"/>
  </si>
  <si>
    <t>-J1-WA1</t>
    <phoneticPr fontId="47" type="noConversion"/>
  </si>
  <si>
    <t>-E1-Q103-U2-UA3:M1</t>
  </si>
  <si>
    <t>inkl. Sicherungen der STK zum Schutz / zur Messung</t>
    <phoneticPr fontId="47" type="noConversion"/>
  </si>
  <si>
    <t>-E1-Q101-U7-UA3:M2</t>
  </si>
  <si>
    <t>-E1-Q101-U7-UA3:M3</t>
  </si>
  <si>
    <t>-E1-Q104-WB4-2-XB1:1</t>
  </si>
  <si>
    <t>-E1-Q105-BZ1-UH1:M1</t>
  </si>
  <si>
    <t>-E1-Q102-U5-UA1:FE1</t>
  </si>
  <si>
    <t>-E1-Q103-U2</t>
  </si>
  <si>
    <t>-E1-Q103-U2-UA1</t>
  </si>
  <si>
    <t>-E1-Q103-U2-UA1:FE1</t>
  </si>
  <si>
    <t>-E1-Q103-U2-UA1:FE2</t>
  </si>
  <si>
    <t>-E1-Q103-QA1-UA1:M2</t>
  </si>
  <si>
    <t>-E1-Q103-QA1-UA2</t>
  </si>
  <si>
    <t>-E1-Q104-U4-UB1-3:M2</t>
  </si>
  <si>
    <t>-T2-T02-TA113-U1-UC1-QM3</t>
  </si>
  <si>
    <t>-E1-Q102-U5-UA1</t>
  </si>
  <si>
    <t>-E1-Q101-WG10-1:2 •• 16:2</t>
  </si>
  <si>
    <t>-E1-Q101-WG11</t>
  </si>
  <si>
    <t>-J1-Q1-UC1:M1</t>
    <phoneticPr fontId="47" type="noConversion"/>
  </si>
  <si>
    <t>-E1-WA-A1-…</t>
    <phoneticPr fontId="47" type="noConversion"/>
  </si>
  <si>
    <t>Kabelbefestigungen</t>
    <phoneticPr fontId="47" type="noConversion"/>
  </si>
  <si>
    <t>Kabelbefestigungen</t>
    <phoneticPr fontId="47" type="noConversion"/>
  </si>
  <si>
    <t>-E1-Q104-U4-UA3:M4</t>
  </si>
  <si>
    <t>-E1-Q104-U4-UA3:M2</t>
  </si>
  <si>
    <t>-E1-Q101-WG9-1:1 •• 4:1</t>
  </si>
  <si>
    <t>-E1-Q104-U1-UA1:M2</t>
  </si>
  <si>
    <t>-E1-Q105-QA1-UA1:FE2</t>
  </si>
  <si>
    <t>-E1-Q105-QA1-UA1:M2</t>
  </si>
  <si>
    <t>-E1-Q105-QA1-UA2</t>
  </si>
  <si>
    <t>-E1-Q105-QA1-UA2:FE1</t>
  </si>
  <si>
    <t>-E1-Q104-U4-UA3:M3</t>
  </si>
  <si>
    <t>-T2-T02-QCn</t>
  </si>
  <si>
    <t>-T2-T02-FA1</t>
  </si>
  <si>
    <t>-T2-T02-FA1:1</t>
  </si>
  <si>
    <t>-T2-T02-FA1:FE1</t>
  </si>
  <si>
    <t>-T2-T02-FA1:M1</t>
  </si>
  <si>
    <t>-E1-Q105-QA1-UA2:M2</t>
  </si>
  <si>
    <t>-E1-Q105-QB2-1</t>
  </si>
  <si>
    <t>-E1-Q105-QB2-1:1</t>
  </si>
  <si>
    <t>-E1-Q106-FA1-3:M1</t>
  </si>
  <si>
    <t>-E1-Q104-WB2-1-XB1</t>
  </si>
  <si>
    <t>-E1-Q106-WB1-2-XC1:1</t>
  </si>
  <si>
    <t>-E1-Q106-WB1-3-XB1:1</t>
  </si>
  <si>
    <t>-E1-Q106-WB1-3-XC1:FE</t>
  </si>
  <si>
    <t>Leiste 1</t>
    <phoneticPr fontId="47" type="noConversion"/>
  </si>
  <si>
    <t>zu -FA1</t>
    <phoneticPr fontId="47" type="noConversion"/>
  </si>
  <si>
    <t>-E1-Q105-QB2-2</t>
  </si>
  <si>
    <t>-E1-Q106-WB1-2-XC1:FE</t>
  </si>
  <si>
    <t>-E1-Q104-WB2-1-XB1:1</t>
  </si>
  <si>
    <t>-E1-Q102-U1-UA3:M4</t>
  </si>
  <si>
    <t>Fundament 11</t>
    <phoneticPr fontId="36" type="noConversion"/>
  </si>
  <si>
    <t>Fundament 12</t>
    <phoneticPr fontId="36" type="noConversion"/>
  </si>
  <si>
    <t>-E1-Q102-U2</t>
  </si>
  <si>
    <t>-E1-Q102-U2-UA3</t>
  </si>
  <si>
    <t>-E1-Q101-QA1-UA1:FE1</t>
  </si>
  <si>
    <t>-E1-Q101-QA1-UA1:FE2</t>
  </si>
  <si>
    <t>-E1-Q104-U2</t>
  </si>
  <si>
    <t>-E1-Q106-WB3-2</t>
  </si>
  <si>
    <t>ST</t>
    <phoneticPr fontId="47" type="noConversion"/>
  </si>
  <si>
    <t>-E1-Q103-U7-UB1-1:M3</t>
  </si>
  <si>
    <t>-E1-Q105-U4-UA2:FE1</t>
  </si>
  <si>
    <t>-E1-Q106-WB3-1-W1</t>
  </si>
  <si>
    <t>-E1-Q106-FA1-3:1</t>
  </si>
  <si>
    <t>-E1-Q106-WB3-2-W1</t>
  </si>
  <si>
    <t>-E1-Q106-WB3-2-XB2</t>
  </si>
  <si>
    <t>-E1-Q106-WB3-2-XB2:1</t>
  </si>
  <si>
    <t>-T2-T02-WB1-XB1</t>
  </si>
  <si>
    <t>-E1-Q104-U2-UA1:M2</t>
  </si>
  <si>
    <t>zum HS-Anschluss des SST 2 (-E1-Q106-QB2-1:1)</t>
  </si>
  <si>
    <t>-E1-Q102-U1-UA2:FE1</t>
  </si>
  <si>
    <t>-E1-Q101-WG6</t>
    <phoneticPr fontId="47" type="noConversion"/>
  </si>
  <si>
    <t>-E1-Q106-WB3-2-XB1:1</t>
  </si>
  <si>
    <t>"          2</t>
    <phoneticPr fontId="36" type="noConversion"/>
  </si>
  <si>
    <t>-E1-Q106-WB3-2-XC1</t>
  </si>
  <si>
    <t>-E1-Q106-WB7-2-XB1</t>
  </si>
  <si>
    <t>-E1-Q106-WB7-2-XB1:1</t>
  </si>
  <si>
    <t xml:space="preserve">   Trafozwillinge und Reglerantriebsabschaltung bei einer</t>
  </si>
  <si>
    <t>-E1-Q102-UL11</t>
    <phoneticPr fontId="47" type="noConversion"/>
  </si>
  <si>
    <t>-E1-Q101-WG</t>
    <phoneticPr fontId="47" type="noConversion"/>
  </si>
  <si>
    <t>Abzweigkl. siehe Abschnitt 7 (-E1-Q106-WB7-3-XB1:1)</t>
  </si>
  <si>
    <t>-E1-Q106-WB7-3-XB2:1</t>
  </si>
  <si>
    <t>-E1-Q101-WG1-1:2 •• 16:2</t>
  </si>
  <si>
    <t>-E1-Q106-WB9-1-W1</t>
  </si>
  <si>
    <r>
      <t xml:space="preserve">Anschluss </t>
    </r>
    <r>
      <rPr>
        <b/>
        <sz val="10"/>
        <rFont val="Arial"/>
      </rPr>
      <t>:nn</t>
    </r>
    <r>
      <rPr>
        <sz val="10"/>
        <rFont val="Arial"/>
      </rPr>
      <t xml:space="preserve"> steht für die Klemmen k bis n der Leiste -X1,</t>
    </r>
    <phoneticPr fontId="47" type="noConversion"/>
  </si>
  <si>
    <t>-E1-Q101-U7-UA3:M1</t>
  </si>
  <si>
    <t>-E1-Q102-U2-UA3:FE1</t>
  </si>
  <si>
    <t>-E1-Q101-U1-UA3</t>
  </si>
  <si>
    <t>zu -QA1</t>
    <phoneticPr fontId="47" type="noConversion"/>
  </si>
  <si>
    <t>-E1-Q103-UL72:M1</t>
  </si>
  <si>
    <t>-E1-Q103-U7</t>
  </si>
  <si>
    <t>-E1-Q105-U4-UA1:M2</t>
  </si>
  <si>
    <t>-E1-Q105-U4-UA1:M3</t>
  </si>
  <si>
    <t>-E1-Q105-U4-UA1:M4</t>
  </si>
  <si>
    <t>-E1-Q105-U4-UA2</t>
  </si>
  <si>
    <t>SB</t>
    <phoneticPr fontId="36" type="noConversion"/>
  </si>
  <si>
    <t>:3 liegt mittig in -WB7, Seilenden :1 + :2 nicht dargestellt</t>
    <phoneticPr fontId="47" type="noConversion"/>
  </si>
  <si>
    <t>-E1-Q106-WB3-1-XB2</t>
  </si>
  <si>
    <t>-E1-Q106-WB3</t>
  </si>
  <si>
    <t>-E1-Q103-U5-UA1:M2</t>
  </si>
  <si>
    <t>-T2-T02-WB1-XB2:1</t>
  </si>
  <si>
    <t>-E1-Q105-UL41</t>
  </si>
  <si>
    <t>-E1-Q105-UL41:M1</t>
  </si>
  <si>
    <t>-T2-T02-U1-UA1:FE2</t>
  </si>
  <si>
    <t>-E1-Q104-UL21:M1</t>
    <phoneticPr fontId="47" type="noConversion"/>
  </si>
  <si>
    <t>-E1-Q104-U3-UB1-1</t>
  </si>
  <si>
    <t>-E1-Q104-U3-UB1-1:M1</t>
  </si>
  <si>
    <t>-E1-Q103-U5-UA3-XE11 •• 32</t>
  </si>
  <si>
    <t>-E1-Q103-U5-UA3:M7</t>
  </si>
  <si>
    <t>-E1-Q103-U5-UA3:M8</t>
  </si>
  <si>
    <t>-E1-Q101-A1</t>
    <phoneticPr fontId="47" type="noConversion"/>
  </si>
  <si>
    <t>-T2-T01-TA112-K1-X1</t>
    <phoneticPr fontId="47" type="noConversion"/>
  </si>
  <si>
    <t>zum HS-Anschluss Ableiter ( -T2-T01-FA1:1)</t>
  </si>
  <si>
    <t>-E1-Q101-U7-XB2-1:M2</t>
  </si>
  <si>
    <t>-E1-Q106-WB1-1-XC1</t>
  </si>
  <si>
    <t xml:space="preserve">                     "                     zum Feld</t>
    <phoneticPr fontId="47" type="noConversion"/>
  </si>
  <si>
    <t>-E1-Q106-WB3-3-XC1</t>
  </si>
  <si>
    <t>-E1-Q104-WB4-1-W2</t>
  </si>
  <si>
    <t>-E1-Q101-U2-UA1</t>
  </si>
  <si>
    <t>-E1-Q101-U2-UA2</t>
  </si>
  <si>
    <r>
      <t xml:space="preserve">     "       "                  "                  </t>
    </r>
    <r>
      <rPr>
        <sz val="10"/>
        <color indexed="8"/>
        <rFont val="Arial"/>
        <family val="2"/>
      </rPr>
      <t xml:space="preserve"> - Spannung</t>
    </r>
    <phoneticPr fontId="47" type="noConversion"/>
  </si>
  <si>
    <t>-E1-Q101-UL32</t>
    <phoneticPr fontId="47" type="noConversion"/>
  </si>
  <si>
    <t>-E1-Q105-WB4-2-W2</t>
  </si>
  <si>
    <t>-E1-Q105-WB4-2-XB3</t>
  </si>
  <si>
    <t>zum HS-Anschluss des SST1 (-E1-Q106-QB1-1:1)</t>
  </si>
  <si>
    <t>-E1-Q106-WB1-1-XC1:1</t>
  </si>
  <si>
    <t>-E1-Q106-WB1-1-XC1:FE</t>
  </si>
  <si>
    <t>Ende der Darstellung für -T2-T02</t>
  </si>
  <si>
    <t>-T2-T02-TA113</t>
  </si>
  <si>
    <t>-T2-T01-WB1-XC1</t>
  </si>
  <si>
    <t>-T2-T01-WB1-XC1:1</t>
  </si>
  <si>
    <t>-T2-T02-TA113:V1</t>
  </si>
  <si>
    <t>-E1-Q101-UL71</t>
    <phoneticPr fontId="47" type="noConversion"/>
  </si>
  <si>
    <t>-E1-Q101-UL72</t>
    <phoneticPr fontId="47" type="noConversion"/>
  </si>
  <si>
    <t>...-U2-UA3:M11 •• 16</t>
  </si>
  <si>
    <t>-E1-Q101-U2-UA3:M4</t>
  </si>
  <si>
    <t>-E1-Q101-U2-UA3:M5</t>
  </si>
  <si>
    <t>zur Abspannklemme -E1-Q101-U7-XB2-1</t>
    <phoneticPr fontId="47" type="noConversion"/>
  </si>
  <si>
    <t>-E1-Q101-WG8</t>
  </si>
  <si>
    <t>-E1-Q106-QB2-M1</t>
  </si>
  <si>
    <t>-E1-Q106-QB2-M1-X1</t>
  </si>
  <si>
    <t>-E1-Q106-QB2-M1-X1:nn</t>
  </si>
  <si>
    <t>-T1-TA111-K1-X2:nn</t>
    <phoneticPr fontId="47" type="noConversion"/>
  </si>
  <si>
    <t>-E1-Q103-UL22</t>
  </si>
  <si>
    <t>-E1-Q103-UL22:M1</t>
  </si>
  <si>
    <t>-E1-Q103-QA1-UA1</t>
  </si>
  <si>
    <t xml:space="preserve">        "        :M2 ist für die Verschraubung zum SSET</t>
    <phoneticPr fontId="36" type="noConversion"/>
  </si>
  <si>
    <t xml:space="preserve"> Befestigung für SSET Pol 1</t>
    <phoneticPr fontId="47" type="noConversion"/>
  </si>
  <si>
    <t>-E1-Q103-U2-UA3:M2</t>
  </si>
  <si>
    <t>-E1-Q102-U5-UA1:FE2</t>
  </si>
  <si>
    <t>-E1-Q102-U5-UA1:M1</t>
  </si>
  <si>
    <t>-E1-Q102-UL22</t>
    <phoneticPr fontId="47" type="noConversion"/>
  </si>
  <si>
    <t>Fundament 21</t>
    <phoneticPr fontId="36" type="noConversion"/>
  </si>
  <si>
    <t>-E1-Q101-U7-UB1-1:M1</t>
  </si>
  <si>
    <t>-E1-Q101-U7-UB1-1:M2</t>
  </si>
  <si>
    <t>-E1-Q106-WB6</t>
  </si>
  <si>
    <t>-E1-Q102-U5-UA3:M2</t>
  </si>
  <si>
    <t>-E1-Q102-U5-UA3:M4</t>
  </si>
  <si>
    <t>-E1-Q101-WG4</t>
  </si>
  <si>
    <t>-E1-Q101-WG4-1:1 •• 4:1</t>
  </si>
  <si>
    <t>-E1-Q103-U7-XB2-3:M2</t>
  </si>
  <si>
    <t>-E1-Q101-WG5-1:1 •• 2:1</t>
  </si>
  <si>
    <t>-E1-Q101-WG5-1:2 •• 1:2</t>
  </si>
  <si>
    <t>-E1-Q101-WG6-1:1 •• 4:1</t>
  </si>
  <si>
    <t>-E1-Q101-WG6-1:2 •• 4:2</t>
  </si>
  <si>
    <t>-T1-TA111-K2-X1:nn</t>
    <phoneticPr fontId="47" type="noConversion"/>
  </si>
  <si>
    <t>-T1-TA111-U1-UC1-QM1:1</t>
    <phoneticPr fontId="47" type="noConversion"/>
  </si>
  <si>
    <t>-T1-TA111-U1-UC1-QM2:1</t>
    <phoneticPr fontId="47" type="noConversion"/>
  </si>
  <si>
    <t>-T1-TA111-U1-UC1-QM3:1</t>
    <phoneticPr fontId="47" type="noConversion"/>
  </si>
  <si>
    <t>-E1-Q105-UL32:M1</t>
    <phoneticPr fontId="47" type="noConversion"/>
  </si>
  <si>
    <t>-E1-Q105-QA1-UA1:FE1</t>
  </si>
  <si>
    <t>-E1-Q101-WG3-1:1 •• 24:1</t>
  </si>
  <si>
    <t>-E1-Q101-WG3-1:2 •• 24:2</t>
  </si>
  <si>
    <t>-E1-Q104-U4-UB1-3</t>
  </si>
  <si>
    <t>-E1-Q105-QA1-UA2:FE2</t>
  </si>
  <si>
    <t>-E1-Q103-U7-UA2:M2</t>
  </si>
  <si>
    <t>-E1-Q103-UL71</t>
  </si>
  <si>
    <t>ein Steuer- und ein Energiekabel an -X1</t>
    <phoneticPr fontId="47" type="noConversion"/>
  </si>
  <si>
    <t>Fundament 32</t>
    <phoneticPr fontId="47" type="noConversion"/>
  </si>
  <si>
    <t>-E1-Q106-WB6-2-XB1:1</t>
  </si>
  <si>
    <t>-E1-Q106-WB6-1-XB1:M1</t>
  </si>
  <si>
    <t>-E1-Q106-WB6-1-W1</t>
  </si>
  <si>
    <t>-E1-Q106-WB6-1-W1:3</t>
  </si>
  <si>
    <t>Abzweigkl. siehe Abschnitt 5 (-E1-Q106-WB5-1-XB2:1)</t>
  </si>
  <si>
    <t>-E1-Q104-U4-UA1:M2</t>
  </si>
  <si>
    <t>-E1-Q106-WB6-1-W1:4</t>
  </si>
  <si>
    <t>-E1-Q104-U4-UA1</t>
  </si>
  <si>
    <t>-E1-Q104-U4-UA1:FE1</t>
  </si>
  <si>
    <t>-E1-Q105-WG3-1:2 •• 24:2</t>
  </si>
  <si>
    <t>-E1-Q105-WG4</t>
  </si>
  <si>
    <t>-E1-Q102-U2-UA3:M1</t>
  </si>
  <si>
    <t>-E1-Q106-WB6-3</t>
  </si>
  <si>
    <t>-E1-Q106-WB6-3-XB1</t>
  </si>
  <si>
    <t>-E1-Q106-WB7-2-W1</t>
  </si>
  <si>
    <t>-E1-Q101-U1</t>
  </si>
  <si>
    <t>Fundament 32</t>
    <phoneticPr fontId="47" type="noConversion"/>
  </si>
  <si>
    <t>*)</t>
    <phoneticPr fontId="47" type="noConversion"/>
  </si>
  <si>
    <t xml:space="preserve">Das ist die Halteschale der Abspannklemme, die </t>
    <phoneticPr fontId="47" type="noConversion"/>
  </si>
  <si>
    <t>-E1-Q105-WG4-1:1 •• 4:1</t>
  </si>
  <si>
    <t>-E1-Q105-WG4-1:2 •• 4:2</t>
  </si>
  <si>
    <t>-E1-Q105-WG5</t>
  </si>
  <si>
    <t>-E1-Q105-WG5-1:1 •• 2:1</t>
  </si>
  <si>
    <t>-E1-Q105-WG5-1:2 •• 1:2</t>
  </si>
  <si>
    <t>-E1-Q105-WG6</t>
  </si>
  <si>
    <t>-E1-Q105-WG6-1:1 •• 4:1</t>
  </si>
  <si>
    <t>-T2-T02-U1</t>
  </si>
  <si>
    <t xml:space="preserve">   Gleichlaufstörung.</t>
  </si>
  <si>
    <t>-E1-Q105-U1-UB1-1</t>
  </si>
  <si>
    <t>Fundament 52</t>
    <phoneticPr fontId="47" type="noConversion"/>
  </si>
  <si>
    <t>"        2</t>
    <phoneticPr fontId="36" type="noConversion"/>
  </si>
  <si>
    <t xml:space="preserve">                      "</t>
  </si>
  <si>
    <t>-E1-Q102-U1-UA2-:FE2</t>
  </si>
  <si>
    <t>-E1-Q102-U1-UA2:M1</t>
  </si>
  <si>
    <t>-E1-Q101-U1-UA3:M5</t>
  </si>
  <si>
    <t>"                      "               2</t>
    <phoneticPr fontId="47" type="noConversion"/>
  </si>
  <si>
    <t>Fundament 51</t>
    <phoneticPr fontId="36" type="noConversion"/>
  </si>
  <si>
    <t>Leittechik zum 110 kV Schaltfeld -Q101</t>
    <phoneticPr fontId="47" type="noConversion"/>
  </si>
  <si>
    <t>-T2-W</t>
    <phoneticPr fontId="47" type="noConversion"/>
  </si>
  <si>
    <t>Leistungstransformator 113</t>
    <phoneticPr fontId="47" type="noConversion"/>
  </si>
  <si>
    <t>Dieser Trennertisch -UA3 besteht aus insgesamt 6 Teilen,</t>
    <phoneticPr fontId="36" type="noConversion"/>
  </si>
  <si>
    <t>-E1-Q103-U7-XB2-1:M1</t>
  </si>
  <si>
    <t>-E1-Q103-U7-XB2-1:M2</t>
  </si>
  <si>
    <t>-E1-Q103-U7-UB1-2</t>
  </si>
  <si>
    <t>-E1-Q104-U3-UB1-2:M2</t>
  </si>
  <si>
    <t>-E1-Q104-U3-UB1-3</t>
  </si>
  <si>
    <t>-E1-Q105-WG</t>
  </si>
  <si>
    <t>"        2</t>
    <phoneticPr fontId="47" type="noConversion"/>
  </si>
  <si>
    <t>"            2</t>
    <phoneticPr fontId="36" type="noConversion"/>
  </si>
  <si>
    <t>-E1-Q103-BZ1-UH2-X1:nn</t>
  </si>
  <si>
    <t>-E1-Q103-U4</t>
  </si>
  <si>
    <t>-E1-Q103-U4-UA1</t>
  </si>
  <si>
    <t>-E1-Q102-U2-UA2</t>
  </si>
  <si>
    <t>-E1-Q106-WB3-1-XB2:1</t>
  </si>
  <si>
    <t>Sammelschiene</t>
    <phoneticPr fontId="47" type="noConversion"/>
  </si>
  <si>
    <t>-E1-Q103-U5-UA2</t>
  </si>
  <si>
    <t>-E1-Q103-U5-UA2:FE1</t>
  </si>
  <si>
    <t>-E1-Q103-U5-UA2:FE2</t>
  </si>
  <si>
    <t>-E1-Q103-U5-UA2:M1</t>
  </si>
  <si>
    <t>-E1-Q104-U2-UB1-2:M1</t>
  </si>
  <si>
    <t>-E1-Q104-U2-UB1-2:M2</t>
  </si>
  <si>
    <t>-E1-Q104-U2-UB1-3</t>
  </si>
  <si>
    <t>-E1-Q104-U2-UB1-3:M1</t>
  </si>
  <si>
    <t>-E1-Q104-U2-UB1-3:M2</t>
  </si>
  <si>
    <t>-T2-T02-U1-UA1:FE1</t>
  </si>
  <si>
    <t>Leistungstransformator 111</t>
    <phoneticPr fontId="47" type="noConversion"/>
  </si>
  <si>
    <t>-E1-Q103-U4-UA2:FE1</t>
  </si>
  <si>
    <t>-E1-Q103-U4-UA2:FE2</t>
  </si>
  <si>
    <t>-E1-Q103-U4-UA2:M1</t>
  </si>
  <si>
    <t>-E1-Q103-U4-UA2:M2</t>
  </si>
  <si>
    <t>-E1-Q101-WG11-1:2 •• 16:2</t>
  </si>
  <si>
    <t>-E1-Q103-U5-UA1:FE2</t>
  </si>
  <si>
    <t>-T2-T01-WB1-XB1</t>
  </si>
  <si>
    <t>-T2-T01-WB1-XB1:1</t>
  </si>
  <si>
    <t>-T2-T02-WB1-XC1</t>
  </si>
  <si>
    <t>-E1-Q104-U3-UB1-1:M2</t>
  </si>
  <si>
    <t>-T2-T02-W</t>
  </si>
  <si>
    <t>-T2-T02-WB1</t>
  </si>
  <si>
    <r>
      <t>NYCY 4x6 mm</t>
    </r>
    <r>
      <rPr>
        <vertAlign val="superscript"/>
        <sz val="10"/>
        <color indexed="8"/>
        <rFont val="Arial"/>
      </rPr>
      <t xml:space="preserve">2 </t>
    </r>
    <phoneticPr fontId="47" type="noConversion"/>
  </si>
  <si>
    <t>-A1-WD22</t>
  </si>
  <si>
    <t>-A1-WD21</t>
    <phoneticPr fontId="47" type="noConversion"/>
  </si>
  <si>
    <t xml:space="preserve">                      "</t>
    <phoneticPr fontId="47" type="noConversion"/>
  </si>
  <si>
    <t>-E1-Q106-WB8-1-W1</t>
  </si>
  <si>
    <t>-E1-Q106-WB8-1-W1:3</t>
  </si>
  <si>
    <t>-E1-Q106-WB8-1-XB3</t>
  </si>
  <si>
    <t>-E1-Q104-U3-UB1-3:M1</t>
  </si>
  <si>
    <t>-E1-Q104-U3-UB1-3:M2</t>
  </si>
  <si>
    <t>-E1-Q104-U3-UA3</t>
  </si>
  <si>
    <t>-E1-Q104-U3-UA3:M1</t>
  </si>
  <si>
    <t>-E1-Q104-U3-UA3:M2</t>
  </si>
  <si>
    <t>-E1-Q104-U3-UA3:M3</t>
  </si>
  <si>
    <t>-T2-T02-WB1-XC1:1</t>
  </si>
  <si>
    <t>-T2-T02-WB1-XC1:FE</t>
  </si>
  <si>
    <t>-T2-T02-WG ••</t>
  </si>
  <si>
    <t>-T2-T02-U1-UA1</t>
  </si>
  <si>
    <t>-T2-T02-TA113:N1</t>
  </si>
  <si>
    <t>-T2-T02-TA113:W1</t>
  </si>
  <si>
    <t>-T2-T01-WB1-XC1:FE</t>
  </si>
  <si>
    <t>-T2-T01-WG ••</t>
  </si>
  <si>
    <t>-E1-Q104-U4-UB1-2</t>
  </si>
  <si>
    <t>-E1-Q101-U7-UA3</t>
  </si>
  <si>
    <t>-E1-Q101-U7-UA1</t>
  </si>
  <si>
    <t>-E1-Q101-U7-UA1:FE1</t>
  </si>
  <si>
    <t>-E1-Q102-U5-UA1:M2</t>
  </si>
  <si>
    <t>-E1-Q103-UL21:M1</t>
  </si>
  <si>
    <t>-T2-T02-TA113-K1-X1</t>
  </si>
  <si>
    <t>-T2-T02-UZ1</t>
  </si>
  <si>
    <t>-T2-T02-UL13:M1</t>
  </si>
  <si>
    <t>-E1-Q101-U7-UA3:M4</t>
  </si>
  <si>
    <t>-E1-Q102-UL21</t>
    <phoneticPr fontId="47" type="noConversion"/>
  </si>
  <si>
    <t>-A1-WD21-1 •• 2:1</t>
  </si>
  <si>
    <r>
      <t>DSV-EB</t>
    </r>
    <r>
      <rPr>
        <sz val="10"/>
        <color indexed="8"/>
        <rFont val="Arial"/>
        <family val="2"/>
      </rPr>
      <t xml:space="preserve"> = Drehstromverteilung-Eigenbedarf</t>
    </r>
    <phoneticPr fontId="47" type="noConversion"/>
  </si>
  <si>
    <t>-T2-T01-U1</t>
  </si>
  <si>
    <t>-E1-Q105-U2-UA1:FE1</t>
  </si>
  <si>
    <t>-T2-T02-TA113:W2</t>
  </si>
  <si>
    <t>-T2-T02-TA113:N2</t>
  </si>
  <si>
    <t>-T1-TA111-K1-X1:nn</t>
  </si>
  <si>
    <t>-T1-TA111-K1</t>
  </si>
  <si>
    <t>-T2-T02-TA113:V2</t>
  </si>
  <si>
    <t>-T2-T02-TA113:U2</t>
  </si>
  <si>
    <t>-E1-Q103-U2-UA3:M5</t>
  </si>
  <si>
    <t>-E1-Q101-U7-UA2:M2</t>
  </si>
  <si>
    <t>-E1-Q106-WB1-2-W1</t>
  </si>
  <si>
    <t>-E1-Q101-WG8-1:2 •• 4:2</t>
  </si>
  <si>
    <t>-WA2</t>
    <phoneticPr fontId="47" type="noConversion"/>
  </si>
  <si>
    <t>-QB2</t>
    <phoneticPr fontId="47" type="noConversion"/>
  </si>
  <si>
    <t>-QA1</t>
    <phoneticPr fontId="47" type="noConversion"/>
  </si>
  <si>
    <t>-BZ1</t>
    <phoneticPr fontId="47" type="noConversion"/>
  </si>
  <si>
    <t>Trafostandverkabelung Abschnitt 2 (STK-Kabel)</t>
    <phoneticPr fontId="36" type="noConversion"/>
  </si>
  <si>
    <t>-T2-T02-TA113:FE2</t>
  </si>
  <si>
    <t>-T2-T02-TA113-K1</t>
  </si>
  <si>
    <t>?</t>
    <phoneticPr fontId="47" type="noConversion"/>
  </si>
  <si>
    <t>...-TA113-U1-UC1-QM3:1</t>
  </si>
  <si>
    <t>-T2-T02-TA113-U1-W1</t>
  </si>
  <si>
    <t>-T2-T02-TA113-U1-W1-XR1</t>
  </si>
  <si>
    <t>-T2-T02-TA113-U1-W1-XR2</t>
  </si>
  <si>
    <t>-T2-T02-TA113-U1-W1-WL1 •• 4</t>
  </si>
  <si>
    <t>...-TA113-U1-W1-WL1 •• 4:M1</t>
  </si>
  <si>
    <t xml:space="preserve">   - befestigung dargestellt (also mit 2 AKZ und nicht mit </t>
    <phoneticPr fontId="47" type="noConversion"/>
  </si>
  <si>
    <t>-E1-Q101-WG7-1:1 •• 4:1</t>
  </si>
  <si>
    <t>-E1-Q101-WG7-1:2 •• 4:2</t>
  </si>
  <si>
    <t>-E1-Q103-U7-UA2:FE2</t>
  </si>
  <si>
    <t>-E1-Q103-U7-UA2:M1</t>
  </si>
  <si>
    <t>zu -J1-Q18-UH1-X1</t>
    <phoneticPr fontId="47" type="noConversion"/>
  </si>
  <si>
    <t>Seilanschlussklemme am Gerät (SST 1)</t>
    <phoneticPr fontId="47" type="noConversion"/>
  </si>
  <si>
    <t>und  FAE-Trafo</t>
  </si>
  <si>
    <t>-A1-WG3</t>
  </si>
  <si>
    <t>-E1-Q101-WG2-1:2 •• 16:2</t>
  </si>
  <si>
    <t>-E1-Q101-WG3</t>
  </si>
  <si>
    <t>-E1-Q105-BZ1-UH2-X1</t>
  </si>
  <si>
    <t>-E1-Q105-BZ1-UH2-X1:nn</t>
  </si>
  <si>
    <t>-E1-Q104-U1-UA3-XE11 •• 32</t>
  </si>
  <si>
    <t>-E1-Q105-U4-UA1:FE2</t>
  </si>
  <si>
    <t>-T2-T02-TA113-K1-X1:nn</t>
  </si>
  <si>
    <t>-FA1</t>
    <phoneticPr fontId="47" type="noConversion"/>
  </si>
  <si>
    <t>-QB9</t>
    <phoneticPr fontId="47" type="noConversion"/>
  </si>
  <si>
    <t>-QC9</t>
    <phoneticPr fontId="47" type="noConversion"/>
  </si>
  <si>
    <t>-E1-Q105-QA1-UA1</t>
  </si>
  <si>
    <t>-E1-Q105-BZ1-UH1</t>
  </si>
  <si>
    <t>-T2-T01-UL13:M1</t>
  </si>
  <si>
    <t>-A1-WD...:1</t>
    <phoneticPr fontId="47" type="noConversion"/>
  </si>
  <si>
    <t>-A1-WD...:2</t>
    <phoneticPr fontId="47" type="noConversion"/>
  </si>
  <si>
    <t>-E1-Q103-U2-UA2</t>
  </si>
  <si>
    <t>Fundament 22</t>
    <phoneticPr fontId="36" type="noConversion"/>
  </si>
  <si>
    <t>-E1-Q106-WB6-1-XB1</t>
  </si>
  <si>
    <t>zur HS-Klemme N1 am Trafo (-T2-T02-TA113:N1)</t>
  </si>
  <si>
    <t>Trafostand 02</t>
    <phoneticPr fontId="47" type="noConversion"/>
  </si>
  <si>
    <t>-E1-Q103-U2-UA1:M1</t>
  </si>
  <si>
    <t>-E1-Q103-U2-UA1:M2</t>
  </si>
  <si>
    <t>Die weitere Darstellung ist in der Dokumentation zur</t>
  </si>
  <si>
    <t>-E1-Q105-UL31:M1</t>
    <phoneticPr fontId="47" type="noConversion"/>
  </si>
  <si>
    <t>-T2-T01-UL11</t>
  </si>
  <si>
    <t>-J1-Q2-UC1:M1</t>
    <phoneticPr fontId="47" type="noConversion"/>
  </si>
  <si>
    <t>-E1-Q103-U4-UA1:M1</t>
  </si>
  <si>
    <t>-E1-Q103-U4-UA1:M2</t>
  </si>
  <si>
    <t xml:space="preserve">                    vgl. RKZ / AKZ zu -E1-Q101-WB1.</t>
    <phoneticPr fontId="47" type="noConversion"/>
  </si>
  <si>
    <t>-E1-Q103-U4-UA1:M3</t>
  </si>
  <si>
    <t>-E1-Q103-U4-UA1:M4</t>
  </si>
  <si>
    <t>-E1-Q103-U4-UA2</t>
  </si>
  <si>
    <t>-E1-Q102-U1-UA2:M2</t>
  </si>
  <si>
    <t>-E1-Q102-U1-UA2</t>
  </si>
  <si>
    <t xml:space="preserve">   Sekundärtechnik enthalten!</t>
  </si>
  <si>
    <t>Leittechik zur Sammelschiene</t>
    <phoneticPr fontId="47" type="noConversion"/>
  </si>
  <si>
    <t>-T2-WG1-1 •• 30:1</t>
    <phoneticPr fontId="47" type="noConversion"/>
  </si>
  <si>
    <t>Ende der Darstellung für -T2</t>
    <phoneticPr fontId="47" type="noConversion"/>
  </si>
  <si>
    <t>Drehstromkabel zum Transformator -TA112</t>
    <phoneticPr fontId="47" type="noConversion"/>
  </si>
  <si>
    <t>-QB1</t>
    <phoneticPr fontId="47" type="noConversion"/>
  </si>
  <si>
    <t>"          2</t>
  </si>
  <si>
    <t>-E1-Q102-U2-UA1:FE1</t>
  </si>
  <si>
    <t>Zur Überwachung der sychronen Stufenstellungen der</t>
  </si>
  <si>
    <t>-E1-Q104-U2-UA1:FE2</t>
  </si>
  <si>
    <t>-E1-Q104-U2-UA1:M1</t>
  </si>
  <si>
    <t>-T2-T02-WB1-W1</t>
  </si>
  <si>
    <t>-E1-Q104-UL21</t>
    <phoneticPr fontId="47" type="noConversion"/>
  </si>
  <si>
    <t>Fundament 21</t>
    <phoneticPr fontId="36" type="noConversion"/>
  </si>
  <si>
    <t>-E1-Q104-U2-UA3:M4</t>
  </si>
  <si>
    <t>-E1-Q104-U2-UA1</t>
  </si>
  <si>
    <t>-E1-Q103-U7-XB2-1</t>
  </si>
  <si>
    <t>Typspezifisch auch mehrere gekapselte Räume möglich,</t>
    <phoneticPr fontId="47" type="noConversion"/>
  </si>
  <si>
    <t>-A1-WG217-1 •• 6:1</t>
  </si>
  <si>
    <t xml:space="preserve"> siehe -A1-WD3</t>
    <phoneticPr fontId="47" type="noConversion"/>
  </si>
  <si>
    <t>-T2-T01-WG1</t>
  </si>
  <si>
    <t>-T2-T01-WG1-1:1 •• 16:1</t>
  </si>
  <si>
    <t>-T2-T01-WG1-1:2 •• 16:2</t>
  </si>
  <si>
    <t>-A1-WG217-1 •• 6:2</t>
  </si>
  <si>
    <t>NYCY 8x6</t>
    <phoneticPr fontId="47" type="noConversion"/>
  </si>
  <si>
    <t>-A1-WG202</t>
  </si>
  <si>
    <t>mech.  Anschl. der Schienen + Kabelschellen</t>
    <phoneticPr fontId="47" type="noConversion"/>
  </si>
  <si>
    <t>-T1-TA111-K1-X1</t>
    <phoneticPr fontId="47" type="noConversion"/>
  </si>
  <si>
    <t>-T2-T02-TA113-K1-X3</t>
  </si>
  <si>
    <t>-A1-WG217</t>
  </si>
  <si>
    <t>... 110 kV FAE-Leitung in -E1-Q105</t>
    <phoneticPr fontId="47" type="noConversion"/>
  </si>
  <si>
    <t>-A1-WG218-1 •• 4:1</t>
  </si>
  <si>
    <t>zwischen -QB1:2 (SST 1) und -QB2:2 (SST 2)</t>
    <phoneticPr fontId="47" type="noConversion"/>
  </si>
  <si>
    <t>zum HS-Anschluss SST 1 (-E1-Q101-QB1-1:2)</t>
    <phoneticPr fontId="47" type="noConversion"/>
  </si>
  <si>
    <t>-E1-Q101-WG11-1:1 •• 16:1</t>
  </si>
  <si>
    <t>-E1-Q103-U5-UA1</t>
  </si>
  <si>
    <t>-E1-Q103-U5-UA1:FE1</t>
  </si>
  <si>
    <t>-E1-Q104-U2-UB1-1</t>
  </si>
  <si>
    <t>-E1-Q105-WG9-1:2 •• 4:2</t>
  </si>
  <si>
    <t>Leittechik zum 110 kV Kupplungsfeld -Q105</t>
    <phoneticPr fontId="47" type="noConversion"/>
  </si>
  <si>
    <t>-E1-Q105-WG8-1:2 •• 4:2</t>
  </si>
  <si>
    <t>Ende 1 zur DSV-EB  -NE1...</t>
  </si>
  <si>
    <t>-TA112</t>
    <phoneticPr fontId="47" type="noConversion"/>
  </si>
  <si>
    <t xml:space="preserve">  -TA113</t>
    <phoneticPr fontId="47" type="noConversion"/>
  </si>
  <si>
    <t>-E1-Q105-UL42</t>
  </si>
  <si>
    <t>-E1-Q105-UL42:M1</t>
  </si>
  <si>
    <t>-T2-T02-WB1-XB1:1</t>
  </si>
  <si>
    <t>-E1-Q104-U2-UA1:FE1</t>
  </si>
  <si>
    <t>-E1-Q104-U3-UB1-2:M1</t>
  </si>
  <si>
    <t>-E1-Q105-A1-…</t>
  </si>
  <si>
    <t>-T2-T02-TA113:FE1</t>
  </si>
  <si>
    <t>-E1-Q101-A1-…</t>
    <phoneticPr fontId="47" type="noConversion"/>
  </si>
  <si>
    <t>…</t>
    <phoneticPr fontId="47" type="noConversion"/>
  </si>
  <si>
    <t>-T2-T02-TA113:U1</t>
  </si>
  <si>
    <t>-E1-Q103-U5-UA3:M1</t>
  </si>
  <si>
    <t>-E1-Q103-U5-UA3:M2</t>
  </si>
  <si>
    <t>-E1-Q103-U5-UA3:M3</t>
  </si>
  <si>
    <t>-E1-Q105-WG7-1:1 •• 4:1</t>
  </si>
  <si>
    <t>-E1-Q105-U1-UA3:M4</t>
  </si>
  <si>
    <t>-E1-Q105-U1-UA3:M5</t>
  </si>
  <si>
    <t>-E1-Q105-U1-UA1</t>
  </si>
  <si>
    <t>-E1-Q105-U1-UA1:FE1</t>
  </si>
  <si>
    <t>-E1-Q105-U1-UA1:FE2</t>
  </si>
  <si>
    <t>-E1-Q105-U1-UA2</t>
  </si>
  <si>
    <t>-E1-Q103-UL42:M1</t>
  </si>
  <si>
    <t>-E1-Q105-WG7-1:2 •• 4:2</t>
  </si>
  <si>
    <t>-E1-Q105-WG8</t>
  </si>
  <si>
    <t>-E1-Q105-WG8-1:1 •• 4:1</t>
  </si>
  <si>
    <t xml:space="preserve">Die weitere Darstellung ist in der Dokumentation zur </t>
    <phoneticPr fontId="47" type="noConversion"/>
  </si>
  <si>
    <t xml:space="preserve">        "        :M1 ist für die Verschraubung zum Querriegel</t>
    <phoneticPr fontId="36" type="noConversion"/>
  </si>
  <si>
    <t>-E1-Q101-U7-UA2:FE2</t>
  </si>
  <si>
    <t>-T2-T02-WG6-1:1 •• 4:1</t>
  </si>
  <si>
    <t>-T2-T02-WG6-1:2 •• 4:2</t>
  </si>
  <si>
    <t>-T2-T02-WG1</t>
  </si>
  <si>
    <t>-J1-Q3-UC1:M1</t>
    <phoneticPr fontId="47" type="noConversion"/>
  </si>
  <si>
    <t>-E1-Q103-U2-UA3</t>
  </si>
  <si>
    <t>-T2-T02-TA113-U1-UC1</t>
  </si>
  <si>
    <t>-E1-Q104-U4-UB1-1:M2</t>
  </si>
  <si>
    <t>-T2-T01-U1-UA1:FE1</t>
  </si>
  <si>
    <t>-T2-T02-TA113-K1-X3:nn</t>
  </si>
  <si>
    <t>-T2-T02-TA113-K2</t>
  </si>
  <si>
    <t>-T2-T02-TA113-K2-X1</t>
  </si>
  <si>
    <t>-E1-Q105-BZ1-UH1:FE</t>
  </si>
  <si>
    <t>-T2-T01-UL14</t>
  </si>
  <si>
    <t>-T2-T02-TA113-U1</t>
  </si>
  <si>
    <t>-Q106</t>
    <phoneticPr fontId="47" type="noConversion"/>
  </si>
  <si>
    <t>-E1-Q105-BZ1-UH2:FE</t>
  </si>
  <si>
    <t>-E1-Q103-U2-UA3-XE11 •• 32</t>
  </si>
  <si>
    <t>-E1-Q103-U2-UA3:M4</t>
  </si>
  <si>
    <t>-E1-Q104-U1-UA3:M2</t>
  </si>
  <si>
    <t>-T2-T02-TA113-K1-X2</t>
  </si>
  <si>
    <t>-WA1</t>
    <phoneticPr fontId="47" type="noConversion"/>
  </si>
  <si>
    <t>-T2-T02-UL12:M1</t>
  </si>
  <si>
    <t>-T2-T02-UL13</t>
  </si>
  <si>
    <t>zum HS-Anschluss SST 1 (-E1-Q101-QB1-1:1)</t>
    <phoneticPr fontId="47" type="noConversion"/>
  </si>
  <si>
    <t>zur HS-T-Klemme an der SS 1 (-E1-Q101-WB1-1-XB1:2)</t>
    <phoneticPr fontId="47" type="noConversion"/>
  </si>
  <si>
    <t xml:space="preserve">   – Für Detaildarstellungen ist nur eine spezielle Auswahl der Betriebsmittel gekennzeichnet –</t>
    <phoneticPr fontId="47" type="noConversion"/>
  </si>
  <si>
    <t>Anschluss in Richtung SS 1 (-Q104)</t>
    <phoneticPr fontId="47" type="noConversion"/>
  </si>
  <si>
    <t>Sammelschienentrennschalter (SST) 2</t>
    <phoneticPr fontId="36" type="noConversion"/>
  </si>
  <si>
    <t>zwischen -WA1 (SS 1) und -QB1:1 (SST 1)</t>
    <phoneticPr fontId="36" type="noConversion"/>
  </si>
  <si>
    <t>an der Rohr-SS 1</t>
    <phoneticPr fontId="47" type="noConversion"/>
  </si>
  <si>
    <t>verbunden mit -T1-U1-WB1-1:3 (Kabelleiter /-ader)</t>
    <phoneticPr fontId="47" type="noConversion"/>
  </si>
  <si>
    <t>-E1-Q105-U2-UA1:M1</t>
  </si>
  <si>
    <t>Fundament 31</t>
    <phoneticPr fontId="36" type="noConversion"/>
  </si>
  <si>
    <t>-E1-Q104-UL31:M1</t>
    <phoneticPr fontId="47" type="noConversion"/>
  </si>
  <si>
    <t>-E1-Q103-UL71:M1</t>
  </si>
  <si>
    <t>-E1-Q103-UL72</t>
  </si>
  <si>
    <t>-E1-Q102-U5-UA3</t>
  </si>
  <si>
    <t>-E1-Q102-U5-UA3:M1</t>
  </si>
  <si>
    <t>Regleranschlusskasten 1</t>
    <phoneticPr fontId="47" type="noConversion"/>
  </si>
  <si>
    <t>Signalkasten 2</t>
    <phoneticPr fontId="47" type="noConversion"/>
  </si>
  <si>
    <t>-T1-TA111-K2</t>
    <phoneticPr fontId="47" type="noConversion"/>
  </si>
  <si>
    <t>-T1-TA111-K2-X1</t>
    <phoneticPr fontId="47" type="noConversion"/>
  </si>
  <si>
    <t>-E1-Q103-U7-UA1:FE1</t>
  </si>
  <si>
    <t>-E1-Q103-U7-UA1:FE2</t>
  </si>
  <si>
    <t>-E1-Q103-U7-UA1:M1</t>
  </si>
  <si>
    <t>-E1-Q103-U7-UA1:M2</t>
  </si>
  <si>
    <t>-E1-Q103-U7-UA2</t>
  </si>
  <si>
    <t>-E1-Q103-U7-UA2:FE1</t>
  </si>
  <si>
    <t>-E1-Q103-U7-UA3</t>
  </si>
  <si>
    <t>-E1-Q103-U7-UA3-F1:M1</t>
  </si>
  <si>
    <t>-E1-Q103-U7-UA3-F2</t>
  </si>
  <si>
    <t>-E1-Q103-U7-UA3-F2:M1</t>
  </si>
  <si>
    <t>siehe -T1-A1-S1...</t>
    <phoneticPr fontId="47" type="noConversion"/>
  </si>
  <si>
    <t>zwischen -T1-TA111-K1-X1</t>
  </si>
  <si>
    <t>zwischen -T1-TA111-K1-X2</t>
  </si>
  <si>
    <t>zwischen -T1-TA111-K1-X3</t>
  </si>
  <si>
    <t>-E1-Q103-U7-UA3:M6</t>
  </si>
  <si>
    <t>zwischen -T1-TA111-K2-X1</t>
  </si>
  <si>
    <t>-E1-Q105-U2-UA1:M2</t>
  </si>
  <si>
    <t>-E1-Q105-U2-UA2</t>
  </si>
  <si>
    <t>-T1-TA111-K1-X3:nn</t>
    <phoneticPr fontId="47" type="noConversion"/>
  </si>
  <si>
    <t>-E1-Q103-U7-UA3:M4</t>
  </si>
  <si>
    <t>-E1-Q103-U7-UA3:M5</t>
  </si>
  <si>
    <t>-T2-T01-UL11:M1</t>
  </si>
  <si>
    <t>-T2-T01-UL12</t>
  </si>
  <si>
    <t>-T2-T01-UL12:M1</t>
  </si>
  <si>
    <t>-T2-T01-UL13</t>
  </si>
  <si>
    <t>-A1-WD24</t>
    <phoneticPr fontId="47" type="noConversion"/>
  </si>
  <si>
    <t>Kabelbefestigungen</t>
    <phoneticPr fontId="47" type="noConversion"/>
  </si>
  <si>
    <t>-A1-WD11</t>
  </si>
  <si>
    <t>-A1-WD1</t>
    <phoneticPr fontId="47" type="noConversion"/>
  </si>
  <si>
    <t>-A1-WD2</t>
    <phoneticPr fontId="47" type="noConversion"/>
  </si>
  <si>
    <t>-T2-T01-U1-UA1:FE2</t>
  </si>
  <si>
    <t>-E1-Q106-WB5-3-XB1</t>
  </si>
  <si>
    <t>-E1-Q101-U7-UB1-3</t>
  </si>
  <si>
    <t>-T2-T02-TA113-K2-X1:nn</t>
  </si>
  <si>
    <t>Ende der Darstellung für -E1</t>
    <phoneticPr fontId="47" type="noConversion"/>
  </si>
  <si>
    <t>-Q104</t>
    <phoneticPr fontId="47" type="noConversion"/>
  </si>
  <si>
    <t>-E1-Q105-UL21:M1</t>
    <phoneticPr fontId="47" type="noConversion"/>
  </si>
  <si>
    <t>-E1-Q105-UL22:M1</t>
    <phoneticPr fontId="47" type="noConversion"/>
  </si>
  <si>
    <t>-E1-Q105-UL31</t>
    <phoneticPr fontId="47" type="noConversion"/>
  </si>
  <si>
    <t>-T2-T02-TA113-U1-UC1-QM1</t>
  </si>
  <si>
    <t>...-TA113-U1-UC1-QM1:1</t>
  </si>
  <si>
    <t>-E1-Q106-WB5-3-XB1:1</t>
  </si>
  <si>
    <t>-E1-Q102-U2-UA3:M2</t>
  </si>
  <si>
    <t>-E1-Q102-U2-UA3:M3</t>
  </si>
  <si>
    <t>-E1-Q102-U2-UA3-XE11 •• 32</t>
  </si>
  <si>
    <t>-E1-Q102-U2-UA3:M4</t>
  </si>
  <si>
    <t>-E1-Q101-U1-UA3:M4</t>
  </si>
  <si>
    <t>-E1-Q103-U5-UA2:M2</t>
  </si>
  <si>
    <t>-E1-Q103-UL51</t>
  </si>
  <si>
    <t>-E1-Q103-UL51:M1</t>
  </si>
  <si>
    <t>-E1-Q103-UL52</t>
  </si>
  <si>
    <t>-E1-Q101-WG7</t>
    <phoneticPr fontId="47" type="noConversion"/>
  </si>
  <si>
    <t>-E1-Q104-U2-UA3</t>
  </si>
  <si>
    <t>-E1-Q104-U2-UA3:M1</t>
  </si>
  <si>
    <t>-E1-Q103-UL52:M1</t>
  </si>
  <si>
    <t>-E1-Q105-U1-UB1-2</t>
  </si>
  <si>
    <t>-E1-Q105-U1-UB1-3</t>
  </si>
  <si>
    <t>-E1-Q105-U1</t>
  </si>
  <si>
    <t>-A1-WG216-1 •• 4:2</t>
  </si>
  <si>
    <t>-A1-WG216</t>
  </si>
  <si>
    <t>-A1-WG216-1 •• 4:1</t>
  </si>
  <si>
    <t>GS-Kabel zur 110 kV FAE-Leitung in -E1-Q101</t>
    <phoneticPr fontId="47" type="noConversion"/>
  </si>
  <si>
    <t>-T1-UA3:FE1</t>
  </si>
  <si>
    <t>-T1-UA3-XE1</t>
  </si>
  <si>
    <t>-T1-UA3-XE1:M1</t>
  </si>
  <si>
    <t>-T1-UA3-XE1:FE1</t>
  </si>
  <si>
    <t>-T1-UA3:M3</t>
  </si>
  <si>
    <t>zum HS-Anschluss SST 2 (-E1-Q101-QB2-1:2)</t>
    <phoneticPr fontId="47" type="noConversion"/>
  </si>
  <si>
    <t>zwischen -WA2 (SS 2) und -QB2:1 (SST 2)</t>
    <phoneticPr fontId="47" type="noConversion"/>
  </si>
  <si>
    <t>an der Rohr-SS 2</t>
    <phoneticPr fontId="47" type="noConversion"/>
  </si>
  <si>
    <t>Hier ohne Anschluss, da die L-Seite der Kupplung an SS 2.</t>
    <phoneticPr fontId="47" type="noConversion"/>
  </si>
  <si>
    <t>-T2-T01-WG5-1:2 •• 24:2</t>
  </si>
  <si>
    <t>-T2-T01-WG6</t>
  </si>
  <si>
    <t>-E1-Q103-UL41</t>
  </si>
  <si>
    <t>-E1-Q103-UL41:M1</t>
  </si>
  <si>
    <t>-E1-Q103-UL42</t>
  </si>
  <si>
    <t>-E1-WA</t>
    <phoneticPr fontId="47" type="noConversion"/>
  </si>
  <si>
    <t>-E1-Q103-U5-UA1:M1</t>
  </si>
  <si>
    <t>-E1-Q104-U2-UB1-1:M1</t>
  </si>
  <si>
    <t>-E1-Q104-U2-UB1-1:M2</t>
  </si>
  <si>
    <t>-E1-Q104-U2-UB1-2</t>
  </si>
  <si>
    <t>-E1-Q103-U5-UA3:FE1</t>
  </si>
  <si>
    <t>-E1-Q103-U5-UA3:FE2</t>
  </si>
  <si>
    <t>-E1-Q103-U5-UA3:FE3</t>
  </si>
  <si>
    <t>-E1-Q105-U1-UA3:M2</t>
  </si>
  <si>
    <t>-E1-Q105-U1-UA3:M3</t>
  </si>
  <si>
    <t>und  FAE-Trafo</t>
    <phoneticPr fontId="47" type="noConversion"/>
  </si>
  <si>
    <t>-E1-Q105-U1-UA2:FE1</t>
  </si>
  <si>
    <t>-E1-Q105-U1-UA2:FE2</t>
  </si>
  <si>
    <t>-E1-Q105-U1-UA2:M1</t>
  </si>
  <si>
    <t>-E1-Q105-U1-UA2:M2</t>
  </si>
  <si>
    <t>-E1-Q105-UL11</t>
    <phoneticPr fontId="47" type="noConversion"/>
  </si>
  <si>
    <t>-E1-Q105-UL12</t>
    <phoneticPr fontId="47" type="noConversion"/>
  </si>
  <si>
    <t>-E1-Q105-UL11:M1</t>
    <phoneticPr fontId="47" type="noConversion"/>
  </si>
  <si>
    <t>-E1-Q103-U5</t>
  </si>
  <si>
    <t>-E1-Q103-U5-UA3</t>
  </si>
  <si>
    <t>-E1-Q105-WG9-1:1 •• 4:1</t>
  </si>
  <si>
    <t>-E1-Q105-WG9</t>
  </si>
  <si>
    <t>-E1-Q105-U1-UA1:M1</t>
  </si>
  <si>
    <t>-T2-T02-UL14</t>
  </si>
  <si>
    <t>-T2-T02-UL14:M1</t>
  </si>
  <si>
    <r>
      <t>FAE Trafo, NYCWY 2x10 mm</t>
    </r>
    <r>
      <rPr>
        <vertAlign val="superscript"/>
        <sz val="10"/>
        <color indexed="8"/>
        <rFont val="Arial"/>
      </rPr>
      <t>2</t>
    </r>
    <phoneticPr fontId="47" type="noConversion"/>
  </si>
  <si>
    <t>-A1-WG14-1:1 •• 4:1</t>
  </si>
  <si>
    <t>-A1-WG14-1:2 •• 4:2</t>
  </si>
  <si>
    <t>-A1-WG15</t>
  </si>
  <si>
    <t>-E1-Q101-U7-UA3:M5</t>
  </si>
  <si>
    <t>-E1-Q101-U7-UA3:M6</t>
  </si>
  <si>
    <t>-E1-Q104-U4-UB1-1:M1</t>
  </si>
  <si>
    <t>-E1-Q101-U7-UA3:M7</t>
  </si>
  <si>
    <t>zwischen -T2-T02-TA113-K1-X1</t>
  </si>
  <si>
    <r>
      <t>-WA</t>
    </r>
    <r>
      <rPr>
        <sz val="10"/>
        <color indexed="12"/>
        <rFont val="Arial"/>
      </rPr>
      <t xml:space="preserve"> ist ein RKZ, vgl. DIN EN 81346-1, Kap. 6.2.1</t>
    </r>
    <phoneticPr fontId="47" type="noConversion"/>
  </si>
  <si>
    <t>STK Stufensynchronisation Trafozwillinge</t>
  </si>
  <si>
    <t>-E1-Q104-U4-UB1-2:M1</t>
  </si>
  <si>
    <t>-E1-Q104-U4-UB1-2:M2</t>
  </si>
  <si>
    <t>-E1-Q101-WG4-1:2 •• 4:2</t>
  </si>
  <si>
    <t>-E1-Q101-WG5</t>
  </si>
  <si>
    <t>-E1-Q101-U7-XB1-1:M2</t>
  </si>
  <si>
    <t>-E1-Q101-U7-XB2-1</t>
  </si>
  <si>
    <t>-E1-Q101-U7-XB2-1:M1</t>
  </si>
  <si>
    <t>-E1-Q101-U7-UA2</t>
  </si>
  <si>
    <t>-E1-Q101-U7-UA2:FE1</t>
  </si>
  <si>
    <t>...-UA3-XE11 •• 32:M1</t>
  </si>
  <si>
    <t>...-UA3-XE11 •• 32:FE1</t>
  </si>
  <si>
    <t>-A1-WD3</t>
    <phoneticPr fontId="47" type="noConversion"/>
  </si>
  <si>
    <t>-E1-Q106-WB1-1-XB1:1</t>
  </si>
  <si>
    <t>-E1-Q106-WB1-1-W1</t>
  </si>
  <si>
    <t xml:space="preserve">In -Q106 keine Darstellung der Seilanschlüsse, </t>
  </si>
  <si>
    <t>-E1-Q106-WB1-1-XB2</t>
  </si>
  <si>
    <t>Kabelende 2 zu -J1-Q1-UH1-X1</t>
    <phoneticPr fontId="47" type="noConversion"/>
  </si>
  <si>
    <t>Seilanschlussklemme am Gerät (SST 1)</t>
    <phoneticPr fontId="47" type="noConversion"/>
  </si>
  <si>
    <t>zum HS-Anschluss des SST 1 (-E1-Q101-QB1-1:1)</t>
    <phoneticPr fontId="47" type="noConversion"/>
  </si>
  <si>
    <t>-A1-WG11-1:1 •• 16:1</t>
  </si>
  <si>
    <t>zw. -QB1:2 (SST 1) und -WB3-W1:1 (Rohre zu -Q105)</t>
    <phoneticPr fontId="47" type="noConversion"/>
  </si>
  <si>
    <t>Viele Erlärungen und Hinweise stehen nur in diesem</t>
    <phoneticPr fontId="47" type="noConversion"/>
  </si>
  <si>
    <t xml:space="preserve">   Referenzfeld -Q101 und tlw. nur bei -QB1 !</t>
    <phoneticPr fontId="47" type="noConversion"/>
  </si>
  <si>
    <r>
      <t xml:space="preserve"> </t>
    </r>
    <r>
      <rPr>
        <b/>
        <sz val="10"/>
        <color indexed="8"/>
        <rFont val="Arial"/>
        <family val="2"/>
      </rPr>
      <t>zu -QB1</t>
    </r>
    <r>
      <rPr>
        <sz val="10"/>
        <color indexed="8"/>
        <rFont val="Arial"/>
        <family val="2"/>
      </rPr>
      <t>; -U1 ist in dieser Struktur ein eigenstädiges</t>
    </r>
    <phoneticPr fontId="47" type="noConversion"/>
  </si>
  <si>
    <t>zwischen -QB1 / SST 1</t>
    <phoneticPr fontId="47" type="noConversion"/>
  </si>
  <si>
    <t>Rollen siehe -T2-T02-TA113-W1-WL1 •• 4</t>
  </si>
  <si>
    <t xml:space="preserve">    12 AKZ wie oben für -A1-WB101-1 •• 3).</t>
    <phoneticPr fontId="47" type="noConversion"/>
  </si>
  <si>
    <t>*)</t>
    <phoneticPr fontId="47" type="noConversion"/>
  </si>
  <si>
    <t>*)</t>
    <phoneticPr fontId="47" type="noConversion"/>
  </si>
  <si>
    <t>-E1-Q104-U4-UB1-1</t>
  </si>
  <si>
    <t>-A1-WD24-1 •• 2:2</t>
  </si>
  <si>
    <t>-A1-WD4</t>
    <phoneticPr fontId="47" type="noConversion"/>
  </si>
  <si>
    <t>-A1-WD11-1 •• 4:2</t>
  </si>
  <si>
    <t>-T2-T01-A1-…</t>
  </si>
  <si>
    <t>-T2-T01-A1</t>
  </si>
  <si>
    <t xml:space="preserve"> siehe -A1-WD4</t>
    <phoneticPr fontId="47" type="noConversion"/>
  </si>
  <si>
    <t>-E1-Q103-U7-UA3-F1</t>
  </si>
  <si>
    <t>im KE-Steuerschrank</t>
    <phoneticPr fontId="47" type="noConversion"/>
  </si>
  <si>
    <t>Leittechik zum Transformator -T2-T01-TA112</t>
    <phoneticPr fontId="47" type="noConversion"/>
  </si>
  <si>
    <t>-A1-WG203-1 •• 4:1</t>
    <phoneticPr fontId="47" type="noConversion"/>
  </si>
  <si>
    <t>-A1-WG203-1 •• 4:2</t>
    <phoneticPr fontId="47" type="noConversion"/>
  </si>
  <si>
    <t>zwischen -T2-T01-TA112-K1-X1</t>
  </si>
  <si>
    <t>zwischen -T2-T01-TA112-K1-X2</t>
  </si>
  <si>
    <t>zwischen -T2-T01-TA112-K1-X3</t>
  </si>
  <si>
    <t>-E1-Q105-U2-UA2:FE1</t>
  </si>
  <si>
    <t>-E1-Q105-U2-UA2:FE2</t>
  </si>
  <si>
    <t>-E1-Q105-U2-UA2:M1</t>
  </si>
  <si>
    <t>-E1-Q105-U2-UA2:M2</t>
  </si>
  <si>
    <t>-E1-Q105-U2</t>
  </si>
  <si>
    <t>-E1-Q103-U7-UA3:M1</t>
  </si>
  <si>
    <t>Fundament 31</t>
    <phoneticPr fontId="47" type="noConversion"/>
  </si>
  <si>
    <t>DSV 380 V≈  Eigenbedarfsversorgung</t>
    <phoneticPr fontId="47" type="noConversion"/>
  </si>
  <si>
    <t>-A1-WD12-1 •• 4:1</t>
  </si>
  <si>
    <t>-A1-WD12-1 •• 4:2</t>
  </si>
  <si>
    <t>-E1-Q103-U7-UA3:M7</t>
  </si>
  <si>
    <t>-E1-Q103-U7-UA1</t>
  </si>
  <si>
    <t>-E1-Q103-U7-UA3:M2</t>
  </si>
  <si>
    <t>-A1-WG219-1 •• 4:2</t>
  </si>
  <si>
    <t>-E1-Q103-U7-UA3:M3</t>
  </si>
  <si>
    <t>-E1-Q105-U2-UA3:M5</t>
  </si>
  <si>
    <t>-E1-Q105-U4</t>
  </si>
  <si>
    <t>-E1-Q105-U4-UA1</t>
  </si>
  <si>
    <t>-E1-Q105-U4-UA1:FE1</t>
  </si>
  <si>
    <t>...-TA113-U1-UC1-QM2:1</t>
  </si>
  <si>
    <t>und FAE-Trafo</t>
    <phoneticPr fontId="47" type="noConversion"/>
  </si>
  <si>
    <t>-E1-Q105-U1-UA3</t>
  </si>
  <si>
    <t>-E1-Q103-BZ1-UH2-X1</t>
  </si>
  <si>
    <t>-E1-Q103-U4-UA1:FE2</t>
  </si>
  <si>
    <t>-E1-Q103-BZ1-UH2:FE</t>
  </si>
  <si>
    <t>-E1-Q102-UL12</t>
    <phoneticPr fontId="47" type="noConversion"/>
  </si>
  <si>
    <t>-E1-Q102-U2-UA1:FE2</t>
  </si>
  <si>
    <t>-E1-Q102-U2-UA1:M1</t>
  </si>
  <si>
    <t>-E1-Q102-U2-UA1:M2</t>
  </si>
  <si>
    <t>-T2-WG1</t>
    <phoneticPr fontId="47" type="noConversion"/>
  </si>
  <si>
    <t>zwischen -QB1 / SST 1</t>
    <phoneticPr fontId="47" type="noConversion"/>
  </si>
  <si>
    <t>zwischen -QB2 / SST 2</t>
    <phoneticPr fontId="47" type="noConversion"/>
  </si>
  <si>
    <t>-T2-WG1-1 •• 30:2</t>
    <phoneticPr fontId="47" type="noConversion"/>
  </si>
  <si>
    <t>-A1-WG201-1 •• 16:2</t>
  </si>
  <si>
    <t>-T2-T02-TA113-K1-X2:nn</t>
  </si>
  <si>
    <t>-A1-WG215-1 •• 4:1</t>
  </si>
  <si>
    <t>-A1-WG215-1 •• 4:2</t>
  </si>
  <si>
    <t>-A1-WG204</t>
  </si>
  <si>
    <t>-T2-T02-WG3</t>
  </si>
  <si>
    <t>-T2-T02-WG3-1:1 •• 16:1</t>
  </si>
  <si>
    <t>-T2-T02-WG3-1:2 •• 16:2</t>
  </si>
  <si>
    <t>-T2-T02-WG4</t>
  </si>
  <si>
    <t>-Q101</t>
    <phoneticPr fontId="47" type="noConversion"/>
  </si>
  <si>
    <t>-Q102</t>
    <phoneticPr fontId="47" type="noConversion"/>
  </si>
  <si>
    <t>-Q103</t>
    <phoneticPr fontId="47" type="noConversion"/>
  </si>
  <si>
    <t>-A1-WG219</t>
  </si>
  <si>
    <t>-A1-WG218</t>
  </si>
  <si>
    <t>-T1-UA3:FE2</t>
  </si>
  <si>
    <t>-T1-UA3:FE3</t>
  </si>
  <si>
    <t>-T1-UA3:M1</t>
  </si>
  <si>
    <t>-T1-UA3:M2</t>
  </si>
  <si>
    <t>-E1-WA2-U1-UA3:M4</t>
  </si>
  <si>
    <t>-E1-WA2-U2-UA3</t>
  </si>
  <si>
    <t>-A1-WG215</t>
  </si>
  <si>
    <t>... 110 kV FAE-SS in -E1-WA1 + 2</t>
    <phoneticPr fontId="47" type="noConversion"/>
  </si>
  <si>
    <t>-T1-UL3</t>
    <phoneticPr fontId="47" type="noConversion"/>
  </si>
  <si>
    <t>-T1-UL3:M1</t>
    <phoneticPr fontId="47" type="noConversion"/>
  </si>
  <si>
    <t>-A1-WB101-1:FE1</t>
    <phoneticPr fontId="47" type="noConversion"/>
  </si>
  <si>
    <r>
      <t>Erdungs</t>
    </r>
    <r>
      <rPr>
        <sz val="10"/>
        <color indexed="8"/>
        <rFont val="Arial"/>
        <family val="2"/>
      </rPr>
      <t xml:space="preserve">festpunkt         </t>
    </r>
    <phoneticPr fontId="47" type="noConversion"/>
  </si>
  <si>
    <t>STK-Ende 1 zum Anschluss an -J1-Q3-UH1-X1</t>
    <phoneticPr fontId="47" type="noConversion"/>
  </si>
  <si>
    <t>-T2-T01-WG5</t>
  </si>
  <si>
    <t>siehe -T2-T01-A1-S1</t>
    <phoneticPr fontId="47" type="noConversion"/>
  </si>
  <si>
    <t>-A1-WG12</t>
  </si>
  <si>
    <t>-A1-WD23</t>
    <phoneticPr fontId="47" type="noConversion"/>
  </si>
  <si>
    <t>X1 steht hier für eine typspezifische Anzahl von Leisten</t>
    <phoneticPr fontId="47" type="noConversion"/>
  </si>
  <si>
    <t>-E1-Q105-U1-UA3:M1</t>
  </si>
  <si>
    <t>-T2-T01-WG5-1:1 •• 24:1</t>
  </si>
  <si>
    <t>zwischen Füllstandsschalter -T2-T01-UZ1-BL1-X1</t>
  </si>
  <si>
    <t>-T2-T01-WG6-1:1 •• 4:1</t>
  </si>
  <si>
    <t>-T2-T01-WG6-1:2 •• 4:2</t>
  </si>
  <si>
    <t>NYCY 4x2,5</t>
    <phoneticPr fontId="47" type="noConversion"/>
  </si>
  <si>
    <t>-J1-Q1-UH1-X1:nn</t>
    <phoneticPr fontId="47" type="noConversion"/>
  </si>
  <si>
    <t>-T2-T01-WG4-1:1 •• 4:1</t>
  </si>
  <si>
    <t>-E1-Q105-U1-UA1:M2</t>
  </si>
  <si>
    <r>
      <t xml:space="preserve">Strom für EVU-Zählung Trafo </t>
    </r>
    <r>
      <rPr>
        <b/>
        <sz val="10"/>
        <color indexed="8"/>
        <rFont val="Arial"/>
        <family val="2"/>
      </rPr>
      <t>-T1-TA111</t>
    </r>
    <phoneticPr fontId="47" type="noConversion"/>
  </si>
  <si>
    <t>NYCY 4x2,5</t>
    <phoneticPr fontId="47" type="noConversion"/>
  </si>
  <si>
    <t>NYCY 4x6</t>
    <phoneticPr fontId="47" type="noConversion"/>
  </si>
  <si>
    <t>-A1-WG1-1:1 •• 16:1</t>
  </si>
  <si>
    <t>Spannung für EVU-Zählung Trafo</t>
    <phoneticPr fontId="47" type="noConversion"/>
  </si>
  <si>
    <t>-A1-WG203</t>
    <phoneticPr fontId="47" type="noConversion"/>
  </si>
  <si>
    <t>-E1-Q105-UL12:M1</t>
    <phoneticPr fontId="47" type="noConversion"/>
  </si>
  <si>
    <t>Fundament 11</t>
    <phoneticPr fontId="47" type="noConversion"/>
  </si>
  <si>
    <t>Fundament 22</t>
    <phoneticPr fontId="47" type="noConversion"/>
  </si>
  <si>
    <t>-A1-WG13-1:2 •• 24:2</t>
  </si>
  <si>
    <t>-A1-WG14</t>
  </si>
  <si>
    <t>-E1-Q101-WB</t>
    <phoneticPr fontId="47" type="noConversion"/>
  </si>
  <si>
    <t>-A1-WD...</t>
    <phoneticPr fontId="47" type="noConversion"/>
  </si>
  <si>
    <t>siehe -E1-Q106-QB1-M1-X1:kn</t>
    <phoneticPr fontId="47" type="noConversion"/>
  </si>
  <si>
    <t>STK zwischen -E1-Q106 und -T2-T01-A1-S1</t>
    <phoneticPr fontId="47" type="noConversion"/>
  </si>
  <si>
    <t>zwischen Füllstandsschalter -T2-T02-UZ1-BL1-X1</t>
  </si>
  <si>
    <t>Leiste 2, Stufenanzeige Analog (1 •• 19)</t>
    <phoneticPr fontId="47" type="noConversion"/>
  </si>
  <si>
    <t>-T2-T02-UL11</t>
  </si>
  <si>
    <t>-T2-T02-UL11:M1</t>
  </si>
  <si>
    <t>-T2-T02-UL12</t>
  </si>
  <si>
    <t>zu -T1-A1-S1...</t>
    <phoneticPr fontId="47" type="noConversion"/>
  </si>
  <si>
    <t>-T2-T02-WG1-1:1 •• 16:1</t>
  </si>
  <si>
    <t>-A1-WD21-1 •• 2:2</t>
  </si>
  <si>
    <t>-E1-Q105-U2-UA1:FE2</t>
  </si>
  <si>
    <t>zur HS-T-Klemme an der SS 1 (-E1-Q101-WB1-1-XB1:3)</t>
    <phoneticPr fontId="47" type="noConversion"/>
  </si>
  <si>
    <t>-A1-WG4</t>
  </si>
  <si>
    <t>-A1-WG5</t>
  </si>
  <si>
    <t>-A1-WG5-1:2 •• 2:2</t>
  </si>
  <si>
    <t>Erklärungen zur Verbindungsliste</t>
    <phoneticPr fontId="47" type="noConversion"/>
  </si>
  <si>
    <t>-T2-T02-WG4-1:2 •• 4:2</t>
  </si>
  <si>
    <t>-T2-T02-WG5</t>
  </si>
  <si>
    <t>und  FAE-Sammelschiene</t>
    <phoneticPr fontId="47" type="noConversion"/>
  </si>
  <si>
    <t>…</t>
    <phoneticPr fontId="47" type="noConversion"/>
  </si>
  <si>
    <t>SS-Rohre, Strombrücken, Expansionsklemme und Stützer:</t>
    <phoneticPr fontId="47" type="noConversion"/>
  </si>
  <si>
    <t>-T2-T02-TA113-U1-UC1-FZ1</t>
  </si>
  <si>
    <t>-A1-WG13</t>
  </si>
  <si>
    <t>-A1-WG13-1:1 •• 24:1</t>
  </si>
  <si>
    <t>KE-Sperre 25 kV</t>
    <phoneticPr fontId="47" type="noConversion"/>
  </si>
  <si>
    <t>-T2-T02-WG5-1:1 •• 24:1</t>
  </si>
  <si>
    <t>-E1-Q105-A1</t>
  </si>
  <si>
    <t>Anschluss in Richtung SS 2 (-Q105)</t>
    <phoneticPr fontId="47" type="noConversion"/>
  </si>
  <si>
    <t>Die Stützisolatoren stehen unterhalb der SS 1.</t>
    <phoneticPr fontId="47" type="noConversion"/>
  </si>
  <si>
    <t>Sammelschienentrennschalter (SST) 2</t>
    <phoneticPr fontId="36" type="noConversion"/>
  </si>
  <si>
    <t>-E1-WG1-1:1 •• 16:1</t>
    <phoneticPr fontId="47" type="noConversion"/>
  </si>
  <si>
    <t>siehe -E1-Q104-QB1-M1-X1:kn</t>
    <phoneticPr fontId="47" type="noConversion"/>
  </si>
  <si>
    <r>
      <t xml:space="preserve">Die RKZ / AKZ aller weiteren </t>
    </r>
    <r>
      <rPr>
        <b/>
        <sz val="10"/>
        <color indexed="12"/>
        <rFont val="Arial"/>
      </rPr>
      <t>Kabel</t>
    </r>
    <r>
      <rPr>
        <sz val="10"/>
        <color indexed="12"/>
        <rFont val="Arial"/>
      </rPr>
      <t xml:space="preserve"> in -A1... werden nur</t>
    </r>
    <phoneticPr fontId="47" type="noConversion"/>
  </si>
  <si>
    <t>-A1-WD22-1 •• 2:1</t>
  </si>
  <si>
    <r>
      <t>GSV-EB</t>
    </r>
    <r>
      <rPr>
        <sz val="10"/>
        <color indexed="8"/>
        <rFont val="Arial"/>
        <family val="2"/>
      </rPr>
      <t xml:space="preserve"> = Gleichstromverteilung-Eigenbedarf</t>
    </r>
    <phoneticPr fontId="47" type="noConversion"/>
  </si>
  <si>
    <t>-A1-WD12</t>
  </si>
  <si>
    <t>ggf. weitere Darstellung Unterstruktur -UA1</t>
  </si>
  <si>
    <t>STK zwischen -E1-Q102 und -T1-A1-S1</t>
    <phoneticPr fontId="47" type="noConversion"/>
  </si>
  <si>
    <t>-A1-WG220</t>
    <phoneticPr fontId="47" type="noConversion"/>
  </si>
  <si>
    <t>-A1-WG220-1 •• 24:1</t>
    <phoneticPr fontId="47" type="noConversion"/>
  </si>
  <si>
    <t>zum HS-Anschluss des SST1 (-E1-Q102-QB1-1:1)</t>
    <phoneticPr fontId="47" type="noConversion"/>
  </si>
  <si>
    <t>SB</t>
    <phoneticPr fontId="85" type="noConversion"/>
  </si>
  <si>
    <t>-E1-WA1-U4-UA3:M3</t>
  </si>
  <si>
    <t>-E1-WA1-U4-UA3:M4</t>
  </si>
  <si>
    <t>Sammelschienenerdungstrenner (SSET) 2</t>
    <phoneticPr fontId="36" type="noConversion"/>
  </si>
  <si>
    <t xml:space="preserve">   noch als Drehstromsystem etc. und ohne Kabelschirm / </t>
    <phoneticPr fontId="47" type="noConversion"/>
  </si>
  <si>
    <t>NYCY 24x2,5</t>
    <phoneticPr fontId="47" type="noConversion"/>
  </si>
  <si>
    <t>-A1-WG202-1 •• 8:2</t>
  </si>
  <si>
    <t>zu -T2-T02-A1-S1...</t>
    <phoneticPr fontId="47" type="noConversion"/>
  </si>
  <si>
    <t>zu -T2-T01-A1-S1...</t>
    <phoneticPr fontId="47" type="noConversion"/>
  </si>
  <si>
    <t>Leittechik zum Transformator -T2-T02-TA113</t>
    <phoneticPr fontId="47" type="noConversion"/>
  </si>
  <si>
    <t>-A1-WG204-1 •• 4:2</t>
  </si>
  <si>
    <t>-A1-WG202-1 •• 8:1</t>
  </si>
  <si>
    <t>-T2-T02-A1-…</t>
  </si>
  <si>
    <t>-J1-Q3-UC1-3:2</t>
    <phoneticPr fontId="47" type="noConversion"/>
  </si>
  <si>
    <t>zwischen -T2-T01-TA112-K2-X1</t>
  </si>
  <si>
    <t>-A1-WG219-1 •• 4:1</t>
  </si>
  <si>
    <t>-T2-T02-A1</t>
  </si>
  <si>
    <r>
      <t xml:space="preserve">    </t>
    </r>
    <r>
      <rPr>
        <i/>
        <sz val="10"/>
        <color indexed="12"/>
        <rFont val="Arial"/>
      </rPr>
      <t xml:space="preserve">  ... analog für Fundament 2</t>
    </r>
    <phoneticPr fontId="47" type="noConversion"/>
  </si>
  <si>
    <t>-A1-WG207-1 •• 6:2</t>
  </si>
  <si>
    <t>-A1-WG208-1 •• 4:1</t>
    <phoneticPr fontId="47" type="noConversion"/>
  </si>
  <si>
    <t>-A1-WG208-1 •• 4:2</t>
    <phoneticPr fontId="47" type="noConversion"/>
  </si>
  <si>
    <r>
      <t xml:space="preserve">Strom für EVU-Zählung Trafo </t>
    </r>
    <r>
      <rPr>
        <b/>
        <sz val="10"/>
        <color indexed="8"/>
        <rFont val="Arial"/>
        <family val="2"/>
      </rPr>
      <t>-T2-T01-TA112</t>
    </r>
    <phoneticPr fontId="47" type="noConversion"/>
  </si>
  <si>
    <t>-A1-WG209-1 •• 4:2</t>
    <phoneticPr fontId="47" type="noConversion"/>
  </si>
  <si>
    <t>-A1-WG206-1 •• 4:2</t>
  </si>
  <si>
    <t>-A1-WG207-1 •• 6:1</t>
    <phoneticPr fontId="47" type="noConversion"/>
  </si>
  <si>
    <t>-E1-Q105-U2-UA1</t>
  </si>
  <si>
    <t>-T2-T01-U1-UA1:M4</t>
  </si>
  <si>
    <t>-T2-T01-U1-UA1</t>
  </si>
  <si>
    <t>-E1-Q105-UL21</t>
    <phoneticPr fontId="47" type="noConversion"/>
  </si>
  <si>
    <t>-E1-Q105-UL22</t>
    <phoneticPr fontId="47" type="noConversion"/>
  </si>
  <si>
    <t>Fundament 21</t>
    <phoneticPr fontId="47" type="noConversion"/>
  </si>
  <si>
    <t>-T2-T02-TA113-U1-UC1-QM2</t>
  </si>
  <si>
    <t>-T2-T02-WG1-1:2 •• 16:2</t>
  </si>
  <si>
    <t>-T2-T02-WG2</t>
  </si>
  <si>
    <t>zwischen -T2-T02-TA113-K1-X2</t>
  </si>
  <si>
    <t>-A1-WG210-1 •• 24:2</t>
  </si>
  <si>
    <t>-A1-WG206-1 •• 4:1</t>
    <phoneticPr fontId="47" type="noConversion"/>
  </si>
  <si>
    <r>
      <t xml:space="preserve">    </t>
    </r>
    <r>
      <rPr>
        <i/>
        <sz val="10"/>
        <color indexed="12"/>
        <rFont val="Arial"/>
      </rPr>
      <t xml:space="preserve">  ... analog für Tragstiel 2</t>
    </r>
    <phoneticPr fontId="47" type="noConversion"/>
  </si>
  <si>
    <t>-E1-WA1-1-UR2:M2</t>
  </si>
  <si>
    <r>
      <t>• Änderungen etc. die mehrere Blätter betreffen sind nur unter</t>
    </r>
    <r>
      <rPr>
        <b/>
        <sz val="10"/>
        <color indexed="17"/>
        <rFont val="Arial"/>
      </rPr>
      <t xml:space="preserve"> -Q101_LtgF</t>
    </r>
    <r>
      <rPr>
        <sz val="10"/>
        <color indexed="17"/>
        <rFont val="Arial"/>
      </rPr>
      <t xml:space="preserve"> oder </t>
    </r>
    <r>
      <rPr>
        <b/>
        <sz val="10"/>
        <color indexed="17"/>
        <rFont val="Arial"/>
      </rPr>
      <t>-T1_Trafo</t>
    </r>
    <r>
      <rPr>
        <sz val="10"/>
        <color indexed="17"/>
        <rFont val="Arial"/>
      </rPr>
      <t xml:space="preserve"> notiert worden!</t>
    </r>
    <phoneticPr fontId="47" type="noConversion"/>
  </si>
  <si>
    <t>-T2-T02-TA113</t>
    <phoneticPr fontId="47" type="noConversion"/>
  </si>
  <si>
    <t>-E1-WA1-1-UB2</t>
  </si>
  <si>
    <t>-E1-WA1-1-UB2:M1</t>
  </si>
  <si>
    <t>... 110 kV FAE-Leitung in -E1-Q103</t>
    <phoneticPr fontId="47" type="noConversion"/>
  </si>
  <si>
    <t>-A1-WG213-1 •• 4:1</t>
  </si>
  <si>
    <t>-A1-WG213-1 •• 4:2</t>
  </si>
  <si>
    <t>-A1-WG214</t>
  </si>
  <si>
    <t>-A1-WG214-1 •• 4:1</t>
  </si>
  <si>
    <t>-A1-WG214-1 •• 4:2</t>
  </si>
  <si>
    <t xml:space="preserve">   mit nur einem mech. Anschluss zum Stützer.</t>
    <phoneticPr fontId="47" type="noConversion"/>
  </si>
  <si>
    <t>-E1-WA1-1-W12</t>
    <phoneticPr fontId="47" type="noConversion"/>
  </si>
  <si>
    <t>-T1-UA3</t>
  </si>
  <si>
    <r>
      <t xml:space="preserve">    </t>
    </r>
    <r>
      <rPr>
        <i/>
        <sz val="10"/>
        <color indexed="12"/>
        <rFont val="Arial"/>
      </rPr>
      <t xml:space="preserve">  ... analog für Pol 2 + 3</t>
    </r>
    <phoneticPr fontId="47" type="noConversion"/>
  </si>
  <si>
    <t xml:space="preserve">    Produkt und Bestandteil von -Q101</t>
    <phoneticPr fontId="47" type="noConversion"/>
  </si>
  <si>
    <t>Sammelschienentrennschalter (SST) 1</t>
    <phoneticPr fontId="36" type="noConversion"/>
  </si>
  <si>
    <t>Anschluss :1 ist für die Verbinding zur SS 1</t>
    <phoneticPr fontId="47" type="noConversion"/>
  </si>
  <si>
    <r>
      <t>Phasen</t>
    </r>
    <r>
      <rPr>
        <sz val="10"/>
        <color indexed="8"/>
        <rFont val="Arial"/>
        <family val="2"/>
      </rPr>
      <t xml:space="preserve">festpunkt (siehe </t>
    </r>
    <phoneticPr fontId="47" type="noConversion"/>
  </si>
  <si>
    <t>-A1-WG210-1 •• 24:1</t>
    <phoneticPr fontId="47" type="noConversion"/>
  </si>
  <si>
    <t>-E1-WA2-U1-UA3:M2</t>
  </si>
  <si>
    <t>-A1-WG209</t>
  </si>
  <si>
    <t>-A1-WG210</t>
  </si>
  <si>
    <t>-A1-WG218-1 •• 4:2</t>
  </si>
  <si>
    <t>-T2-T01-TA112</t>
    <phoneticPr fontId="47" type="noConversion"/>
  </si>
  <si>
    <t>-A1-WG212-1 •• 8:2</t>
  </si>
  <si>
    <t>-A1-WG213</t>
  </si>
  <si>
    <r>
      <t xml:space="preserve">   </t>
    </r>
    <r>
      <rPr>
        <u/>
        <sz val="10"/>
        <color indexed="8"/>
        <rFont val="Arial"/>
      </rPr>
      <t>ein Produkt</t>
    </r>
    <r>
      <rPr>
        <sz val="10"/>
        <color indexed="8"/>
        <rFont val="Arial"/>
        <family val="2"/>
      </rPr>
      <t xml:space="preserve"> mit 3 mech. Anschlüssen.</t>
    </r>
    <phoneticPr fontId="47" type="noConversion"/>
  </si>
  <si>
    <t xml:space="preserve">   2 Rohrklemmen und 4 Seilen) mit 2 elek. Anschlüssen.</t>
    <phoneticPr fontId="47" type="noConversion"/>
  </si>
  <si>
    <t>zwischen -WA1 (SS 1) und -QB1:1 (SST 1)</t>
    <phoneticPr fontId="36" type="noConversion"/>
  </si>
  <si>
    <t xml:space="preserve">Das mechanische Unterteil der Expansionsklemme ist hier </t>
    <phoneticPr fontId="47" type="noConversion"/>
  </si>
  <si>
    <r>
      <t xml:space="preserve">*) </t>
    </r>
    <r>
      <rPr>
        <sz val="10"/>
        <rFont val="Arial"/>
      </rPr>
      <t>Die STK zum Feld -Q102 sind dargestellt im Blatt</t>
    </r>
    <phoneticPr fontId="47" type="noConversion"/>
  </si>
  <si>
    <r>
      <t xml:space="preserve">   </t>
    </r>
    <r>
      <rPr>
        <b/>
        <sz val="10"/>
        <color indexed="12"/>
        <rFont val="Arial"/>
      </rPr>
      <t>Foto</t>
    </r>
    <r>
      <rPr>
        <sz val="10"/>
        <color indexed="12"/>
        <rFont val="Arial"/>
      </rPr>
      <t xml:space="preserve"> dazu rechts neben -E1-Q101-WB1-2</t>
    </r>
    <phoneticPr fontId="47" type="noConversion"/>
  </si>
  <si>
    <r>
      <t>siehe T-Klemmen -E1-</t>
    </r>
    <r>
      <rPr>
        <b/>
        <sz val="10"/>
        <color indexed="12"/>
        <rFont val="Arial"/>
      </rPr>
      <t>Q102</t>
    </r>
    <r>
      <rPr>
        <sz val="10"/>
        <color indexed="12"/>
        <rFont val="Arial"/>
      </rPr>
      <t>-WB1-1-XB1:1</t>
    </r>
    <phoneticPr fontId="47" type="noConversion"/>
  </si>
  <si>
    <t xml:space="preserve">   AKZ nach DIN EN 61666, Juli 2011, Bild 2</t>
    <phoneticPr fontId="47" type="noConversion"/>
  </si>
  <si>
    <t>-T2-T01-WG2</t>
  </si>
  <si>
    <t>-T2-T01-WG2-1:1 •• 30:1</t>
  </si>
  <si>
    <t>-T2-T01-WG2-1:2 •• 30:2</t>
  </si>
  <si>
    <t>-T2-T01-WG3</t>
  </si>
  <si>
    <t>-T2-T01-WG3-1:1 •• 16:1</t>
  </si>
  <si>
    <t>-T2-T01-WG3-1:2 •• 16:2</t>
  </si>
  <si>
    <t>-T2-T01-WG4</t>
  </si>
  <si>
    <t>-T2-T01-WG4-1:2 •• 4:2</t>
  </si>
  <si>
    <t>Dieses STK ist dargestellt im Blatt -W0068_Station-IG EVU</t>
    <phoneticPr fontId="47" type="noConversion"/>
  </si>
  <si>
    <t xml:space="preserve">   unter -E1-WG3.</t>
    <phoneticPr fontId="47" type="noConversion"/>
  </si>
  <si>
    <t xml:space="preserve">   bzw. nach DIN EN 60445, Kap. 7.2.3</t>
    <phoneticPr fontId="47" type="noConversion"/>
  </si>
  <si>
    <t>STK-Ende 2 zum Anschluss an -T2-T01-A1-S1</t>
  </si>
  <si>
    <t>-T2-T02-WG4-1:1 •• 4:1</t>
  </si>
  <si>
    <t>Ende der Darstellung für -WA</t>
    <phoneticPr fontId="47" type="noConversion"/>
  </si>
  <si>
    <t>Erdungsfestpunkte zu den  Polen 1:1 •• 3:2</t>
    <phoneticPr fontId="47" type="noConversion"/>
  </si>
  <si>
    <t>und  FAE-Trafo</t>
    <phoneticPr fontId="47" type="noConversion"/>
  </si>
  <si>
    <t>-A1-WG</t>
    <phoneticPr fontId="47" type="noConversion"/>
  </si>
  <si>
    <t xml:space="preserve">Version / Stand: </t>
    <phoneticPr fontId="47" type="noConversion"/>
  </si>
  <si>
    <t>für Anschluss LWL + Querverdrahtung</t>
    <phoneticPr fontId="47" type="noConversion"/>
  </si>
  <si>
    <t>für Anschluss LWL, STK + Querverdrahtung</t>
    <phoneticPr fontId="47" type="noConversion"/>
  </si>
  <si>
    <t>Spannung für Messung und Regelung</t>
    <phoneticPr fontId="47" type="noConversion"/>
  </si>
  <si>
    <t>M1 steht für Kabelschellen etc.</t>
    <phoneticPr fontId="47" type="noConversion"/>
  </si>
  <si>
    <t>Zuleitungsrohr</t>
    <phoneticPr fontId="47" type="noConversion"/>
  </si>
  <si>
    <t>-T2-T02-U1-UA1:M4</t>
  </si>
  <si>
    <r>
      <t xml:space="preserve">   Schaltgeräte</t>
    </r>
    <r>
      <rPr>
        <b/>
        <sz val="10"/>
        <color indexed="8"/>
        <rFont val="Arial"/>
        <family val="2"/>
      </rPr>
      <t xml:space="preserve"> -E1-Q106-QB1, -QB2, -QA1</t>
    </r>
    <r>
      <rPr>
        <sz val="10"/>
        <color indexed="8"/>
        <rFont val="Arial"/>
        <family val="2"/>
      </rPr>
      <t>)</t>
    </r>
    <phoneticPr fontId="47" type="noConversion"/>
  </si>
  <si>
    <t>STK-Ende 1 zum Anschluss an -J1-Q16-UH1-X1</t>
  </si>
  <si>
    <t>STK-Ende 2 zum Anschluss an -T1-A1-S1</t>
    <phoneticPr fontId="47" type="noConversion"/>
  </si>
  <si>
    <t>-T2-T02-WG5-1:2 •• 24:2</t>
  </si>
  <si>
    <t>-T2-T02-WG6</t>
  </si>
  <si>
    <t>-A1-WG15-1:1 •• 2:1</t>
  </si>
  <si>
    <t>-A1-WG15-1:2 •• 2:2</t>
  </si>
  <si>
    <t>-A1-WG11</t>
  </si>
  <si>
    <t>zwischen -T2-T02-TA113-K2-X1</t>
  </si>
  <si>
    <t>IG EVU / 20.05.2018</t>
    <phoneticPr fontId="47" type="noConversion"/>
  </si>
  <si>
    <t>STK-Ende 2 zum Anschluss an -A1-PG...</t>
    <phoneticPr fontId="47" type="noConversion"/>
  </si>
  <si>
    <t>!</t>
    <phoneticPr fontId="47" type="noConversion"/>
  </si>
  <si>
    <t>!</t>
    <phoneticPr fontId="47" type="noConversion"/>
  </si>
  <si>
    <t>-A1-WG220-1 •• 24:2</t>
    <phoneticPr fontId="47" type="noConversion"/>
  </si>
  <si>
    <t>STK-Ende 2 zum Anschluss an -T2-T01-A1-B1</t>
  </si>
  <si>
    <t xml:space="preserve">        Foto von Erdungs- und Phasenfestpunkte siehe</t>
    <phoneticPr fontId="47" type="noConversion"/>
  </si>
  <si>
    <t>zwischen -WA2 (SS 2) und -QB2:1 (SST 2)</t>
    <phoneticPr fontId="47" type="noConversion"/>
  </si>
  <si>
    <t>an der Rohr-SS 2</t>
    <phoneticPr fontId="47" type="noConversion"/>
  </si>
  <si>
    <t>-E1-WA1-U3-UA3</t>
  </si>
  <si>
    <t>-E1-WA1-U3-UA3:M1</t>
  </si>
  <si>
    <t>-E1-WA1-U3-UA3:M2</t>
  </si>
  <si>
    <t>-E1-WA1-U3-UA3:M3</t>
  </si>
  <si>
    <t>Anschluss :1 ist für die Verbinding zur SS 1</t>
    <phoneticPr fontId="47" type="noConversion"/>
  </si>
  <si>
    <t>und  FAE-Sammelschiene</t>
    <phoneticPr fontId="47" type="noConversion"/>
  </si>
  <si>
    <t>siehe -E1-WA-A1-S1 ...</t>
    <phoneticPr fontId="47" type="noConversion"/>
  </si>
  <si>
    <t>siehe -E1-Q102-QC2-M1-X1:kn</t>
    <phoneticPr fontId="47" type="noConversion"/>
  </si>
  <si>
    <t>NYCY 16x2,5 qmm zum SS-Trenner -Q104-QB1 !!</t>
    <phoneticPr fontId="47" type="noConversion"/>
  </si>
  <si>
    <t>STK-Ende 1 zum Anschluss an -J1-Q1-UH1-X1</t>
    <phoneticPr fontId="47" type="noConversion"/>
  </si>
  <si>
    <t>-A1-WG201-1 •• 16:1</t>
    <phoneticPr fontId="47" type="noConversion"/>
  </si>
  <si>
    <t>-A1-WG212</t>
  </si>
  <si>
    <t>STK-Ende 2 zum Anschluss an -A1-S1...</t>
    <phoneticPr fontId="47" type="noConversion"/>
  </si>
  <si>
    <t>visualisiertes Beispiel des Aufbaus:</t>
    <phoneticPr fontId="47" type="noConversion"/>
  </si>
  <si>
    <t>-E1-WA1-1</t>
    <phoneticPr fontId="47" type="noConversion"/>
  </si>
  <si>
    <t>Drehstromkabel zum Transformator -TA113</t>
  </si>
  <si>
    <t>-A1-WD22-1 •• 2:2</t>
  </si>
  <si>
    <t>-A1-WD23-1 •• 2:1</t>
  </si>
  <si>
    <t>-T2-T02-WG2-1:1 •• 30:1</t>
  </si>
  <si>
    <t>-T2-T02-WG2-1:2 •• 30:2</t>
  </si>
  <si>
    <t>-E1-Q105-U2-UA3-XE11 •• 32</t>
  </si>
  <si>
    <t>-E1-Q105-U2-UA3:M11 •• 16</t>
  </si>
  <si>
    <t xml:space="preserve">   Rohrträgerklemme:           </t>
    <phoneticPr fontId="47" type="noConversion"/>
  </si>
  <si>
    <t>Strom für Trafoschutz</t>
    <phoneticPr fontId="47" type="noConversion"/>
  </si>
  <si>
    <t>-A1-WG204-1 •• 4:1</t>
    <phoneticPr fontId="47" type="noConversion"/>
  </si>
  <si>
    <t>Sammelschienentrennschalter (SST) 1</t>
    <phoneticPr fontId="36" type="noConversion"/>
  </si>
  <si>
    <t xml:space="preserve">   (-UL11:MQ1 bzgl. Gewindest.)</t>
    <phoneticPr fontId="47" type="noConversion"/>
  </si>
  <si>
    <t>-E1-WA1-1-UR2:M3</t>
  </si>
  <si>
    <t>-E1-WA1-1-XB2:1</t>
  </si>
  <si>
    <t>-E1-WA1-1-XB2:2</t>
  </si>
  <si>
    <t>für Kabelschirm -A1-WB101-1:FE1</t>
    <phoneticPr fontId="47" type="noConversion"/>
  </si>
  <si>
    <t>-T1-U2-WB1-1:1</t>
  </si>
  <si>
    <t>-T1-U2-WB1-1:2</t>
  </si>
  <si>
    <t>-T1-U2-WB1-1:3</t>
  </si>
  <si>
    <t>-T1-U2-WB1-1:M1 •• n</t>
  </si>
  <si>
    <t xml:space="preserve">              "                    "           :FE3</t>
    <phoneticPr fontId="47" type="noConversion"/>
  </si>
  <si>
    <t xml:space="preserve">   nicht im Detail gargestellt sind.</t>
    <phoneticPr fontId="47" type="noConversion"/>
  </si>
  <si>
    <t>-E1-Q105-UL32</t>
    <phoneticPr fontId="47" type="noConversion"/>
  </si>
  <si>
    <t>GSV 220 V=  Eigenbedarfsversorgung</t>
    <phoneticPr fontId="47" type="noConversion"/>
  </si>
  <si>
    <t>-A1-WG208</t>
  </si>
  <si>
    <t>-E1-Q105-U2-UA3:M4</t>
  </si>
  <si>
    <t>-A1-WG209-1 •• 4:1</t>
    <phoneticPr fontId="47" type="noConversion"/>
  </si>
  <si>
    <t>STK-Ende 2 zum Anschluss an -T1-A1-B1</t>
    <phoneticPr fontId="47" type="noConversion"/>
  </si>
  <si>
    <t>Spannung für Trafoschutz</t>
    <phoneticPr fontId="47" type="noConversion"/>
  </si>
  <si>
    <t>EVU-Zählung</t>
  </si>
  <si>
    <t>Sammelschienenrohr 1</t>
    <phoneticPr fontId="47" type="noConversion"/>
  </si>
  <si>
    <t>Die SS-Rohre sind hier ohne Anschlüsse dargestellt!!</t>
    <phoneticPr fontId="47" type="noConversion"/>
  </si>
  <si>
    <t>Expansionsklemme° 2</t>
    <phoneticPr fontId="47" type="noConversion"/>
  </si>
  <si>
    <t xml:space="preserve">SS-Rohr Halter oder            </t>
    <phoneticPr fontId="47" type="noConversion"/>
  </si>
  <si>
    <t>zwischen -T2-T02-TA113-K1-X3</t>
  </si>
  <si>
    <t>-A1-WG212-1 •• 8:1</t>
  </si>
  <si>
    <t>-A1-WG205</t>
  </si>
  <si>
    <t>-A1-WG206</t>
  </si>
  <si>
    <t>-A1-WG207</t>
  </si>
  <si>
    <t xml:space="preserve">   Pol 1</t>
    <phoneticPr fontId="36" type="noConversion"/>
  </si>
  <si>
    <t>.) zur Darstellung mechanischer Schraubverbindungen (Befestigungen)</t>
    <phoneticPr fontId="47" type="noConversion"/>
  </si>
  <si>
    <r>
      <t xml:space="preserve">für Steuerkabelanschluss </t>
    </r>
    <r>
      <rPr>
        <b/>
        <sz val="10"/>
        <color indexed="12"/>
        <rFont val="Arial"/>
      </rPr>
      <t>*)</t>
    </r>
    <phoneticPr fontId="47" type="noConversion"/>
  </si>
  <si>
    <t>siehe -E1-WA-A1-S1 ...</t>
    <phoneticPr fontId="47" type="noConversion"/>
  </si>
  <si>
    <t>-E1-WA2-U1-UA3:M3</t>
  </si>
  <si>
    <t>-E1-WA2-U2-UA3:M1</t>
  </si>
  <si>
    <t>-E1-WA2-U2-UA3:M2</t>
  </si>
  <si>
    <t>-E1-WA2-U2-UA3:M3</t>
  </si>
  <si>
    <t>-E1-WA2-U2-UA3:M4</t>
  </si>
  <si>
    <t>-E1-WA2-U3-UA3</t>
  </si>
  <si>
    <t>-E1-WA2-U3-UA3:M1</t>
  </si>
  <si>
    <t>-E1-WA2-U3-UA3:M2</t>
  </si>
  <si>
    <t>-E1-WA2-U3-UA3:M3</t>
  </si>
  <si>
    <t>-E1-WA2-U3-UA3:M4</t>
  </si>
  <si>
    <t>-E1-WA2-U4-UA3</t>
  </si>
  <si>
    <t>-E1-WA2-U4-UA3:M1</t>
  </si>
  <si>
    <t>-E1-WA2-U4-UA3:M2</t>
  </si>
  <si>
    <t>-E1-WA2-U4-UA3:M3</t>
  </si>
  <si>
    <t>Dieses STK ist dargestellt im Blatt -W0068_Station-IG EVU</t>
  </si>
  <si>
    <t xml:space="preserve">  Falls nicht notwendig, könnte auch in den Schaltfeldern </t>
    <phoneticPr fontId="47" type="noConversion"/>
  </si>
  <si>
    <t>Anschluss zum Feld</t>
    <phoneticPr fontId="47" type="noConversion"/>
  </si>
  <si>
    <t>zwischen -QB2:2 (SST 2) und -QA1:1 (LS)</t>
    <phoneticPr fontId="47" type="noConversion"/>
  </si>
  <si>
    <t>STK-Ende 1 zum Anschluss an -J1-Q3-UH1-X1</t>
    <phoneticPr fontId="47" type="noConversion"/>
  </si>
  <si>
    <t>FAE-Trafo</t>
    <phoneticPr fontId="47" type="noConversion"/>
  </si>
  <si>
    <t>-E1-WA-A1</t>
    <phoneticPr fontId="47" type="noConversion"/>
  </si>
  <si>
    <t xml:space="preserve">   4 Bohrlöchern auf der Oberseite des Querriegels 1</t>
    <phoneticPr fontId="36" type="noConversion"/>
  </si>
  <si>
    <t>-J1-WA101 •• 118-2</t>
  </si>
  <si>
    <t>-J1-WA101 •• 118-3</t>
  </si>
  <si>
    <r>
      <t>-QA</t>
    </r>
    <r>
      <rPr>
        <b/>
        <sz val="10"/>
        <color indexed="206"/>
        <rFont val="Arial"/>
        <family val="2"/>
      </rPr>
      <t>1</t>
    </r>
    <phoneticPr fontId="47" type="noConversion"/>
  </si>
  <si>
    <t>-FA1</t>
    <phoneticPr fontId="47" type="noConversion"/>
  </si>
  <si>
    <t>-J1-WA101 •• 118-1:2</t>
  </si>
  <si>
    <t>-J1-WA101 •• 118-1</t>
    <phoneticPr fontId="47" type="noConversion"/>
  </si>
  <si>
    <t xml:space="preserve">                          -QA1                 -BZ1      -QB9 /-QC9  -FA1</t>
    <phoneticPr fontId="47" type="noConversion"/>
  </si>
  <si>
    <t>Sammelschiene (SS) 1</t>
  </si>
  <si>
    <t>SS 1, Pol 1</t>
  </si>
  <si>
    <t>-E1-WA1-U2-UA3:M4</t>
  </si>
  <si>
    <t xml:space="preserve">Auf eine Referenzkennzeichung des Gebäudes nach </t>
    <phoneticPr fontId="47" type="noConversion"/>
  </si>
  <si>
    <t xml:space="preserve">   technische Produktdokumentation –</t>
    <phoneticPr fontId="47" type="noConversion"/>
  </si>
  <si>
    <t>Trafokessel-Erdnetzanschluss 1</t>
    <phoneticPr fontId="36" type="noConversion"/>
  </si>
  <si>
    <t>Transformatorgehäuse (-kessel)</t>
    <phoneticPr fontId="47" type="noConversion"/>
  </si>
  <si>
    <t>Zuleitungsrohr</t>
    <phoneticPr fontId="47" type="noConversion"/>
  </si>
  <si>
    <t>-E1-WG1-1:2 •• 16:2</t>
    <phoneticPr fontId="47" type="noConversion"/>
  </si>
  <si>
    <t>-E1-WG1-1:2 •• 16:2</t>
    <phoneticPr fontId="47" type="noConversion"/>
  </si>
  <si>
    <t>-E1-WG1-2:2 •• 16:2</t>
    <phoneticPr fontId="47" type="noConversion"/>
  </si>
  <si>
    <t>-E1-WG2-3:2 •• 16:2</t>
    <phoneticPr fontId="47" type="noConversion"/>
  </si>
  <si>
    <t xml:space="preserve">Der SSET 2 ist im Produktaspekt ein Bestandteil vom  </t>
  </si>
  <si>
    <t>zwischen -QB2:2 (SST 2) und -QA1:1 (LS)</t>
    <phoneticPr fontId="47" type="noConversion"/>
  </si>
  <si>
    <t>für Anschluss LWL,  STK + Querverdrahtung</t>
    <phoneticPr fontId="47" type="noConversion"/>
  </si>
  <si>
    <t>e-n-Spg. für Erdschlußmeldung Trafo</t>
    <phoneticPr fontId="47" type="noConversion"/>
  </si>
  <si>
    <t>Strom für Messung und Regelung</t>
    <phoneticPr fontId="47" type="noConversion"/>
  </si>
  <si>
    <t>-A1-WG12-1:1 •• 16:1</t>
  </si>
  <si>
    <t>-J1-Q18-UH1-X1:nn</t>
    <phoneticPr fontId="47" type="noConversion"/>
  </si>
  <si>
    <t>-A1-WD25-1 •• 2:1</t>
    <phoneticPr fontId="47" type="noConversion"/>
  </si>
  <si>
    <t>-A1-WD25-1 •• 2:2</t>
    <phoneticPr fontId="47" type="noConversion"/>
  </si>
  <si>
    <t>-A1-WD26-1 •• 2:1</t>
    <phoneticPr fontId="47" type="noConversion"/>
  </si>
  <si>
    <t>-A1-WD26-1 •• 2:2</t>
    <phoneticPr fontId="47" type="noConversion"/>
  </si>
  <si>
    <t>-A1-WG201</t>
    <phoneticPr fontId="47" type="noConversion"/>
  </si>
  <si>
    <t>NYCY 16x2,5;  Zweiter, unabhängiger Meldeweg bzgl.</t>
    <phoneticPr fontId="47" type="noConversion"/>
  </si>
  <si>
    <t>zwischen -WA1 (SS 1) und -QB1:1 (SST 1)</t>
    <phoneticPr fontId="36" type="noConversion"/>
  </si>
  <si>
    <t>-A1-WH38-1 •• 2:2</t>
    <phoneticPr fontId="47" type="noConversion"/>
  </si>
  <si>
    <t>siehe -E1-Q102-QC1-M1-X1:kn</t>
    <phoneticPr fontId="47" type="noConversion"/>
  </si>
  <si>
    <t>-A1-WD27-1 •• 2:1</t>
    <phoneticPr fontId="47" type="noConversion"/>
  </si>
  <si>
    <t>-A1-WD27-1 •• 2:2</t>
    <phoneticPr fontId="47" type="noConversion"/>
  </si>
  <si>
    <t>zwischen -QB2:2 (SST 2) und -QA1:1 (LS)</t>
    <phoneticPr fontId="47" type="noConversion"/>
  </si>
  <si>
    <t>zum HS-Anschluss SST 2 (-E1-Q105-QB2-1:2)</t>
    <phoneticPr fontId="47" type="noConversion"/>
  </si>
  <si>
    <t>zwischen -WA2 (SS 2) und -QB2:1 (SST 2)</t>
    <phoneticPr fontId="47" type="noConversion"/>
  </si>
  <si>
    <t>an der Rohr-SS 2</t>
    <phoneticPr fontId="47" type="noConversion"/>
  </si>
  <si>
    <t>Notmeld. - Einsp. für die Querverdrahtung</t>
    <phoneticPr fontId="47" type="noConversion"/>
  </si>
  <si>
    <t>Metallgekapselte Schaltanlage mit Einfachsammelschienen</t>
    <phoneticPr fontId="47" type="noConversion"/>
  </si>
  <si>
    <t>?</t>
    <phoneticPr fontId="47" type="noConversion"/>
  </si>
  <si>
    <t xml:space="preserve">         "         12</t>
    <phoneticPr fontId="47" type="noConversion"/>
  </si>
  <si>
    <t xml:space="preserve">         "         13</t>
    <phoneticPr fontId="47" type="noConversion"/>
  </si>
  <si>
    <t>IG EVU / 22.05.2018</t>
    <phoneticPr fontId="47" type="noConversion"/>
  </si>
  <si>
    <t>zwischen -QB2 / SST 2</t>
    <phoneticPr fontId="47" type="noConversion"/>
  </si>
  <si>
    <t>und  FAE Kupplungsfeld</t>
  </si>
  <si>
    <t>und  FAE *) Kupplungsfeld</t>
  </si>
  <si>
    <t>LWL-Anbindung -T2-T01...</t>
    <phoneticPr fontId="47" type="noConversion"/>
  </si>
  <si>
    <t>-A1-S1...</t>
    <phoneticPr fontId="47" type="noConversion"/>
  </si>
  <si>
    <t>-A-P1...</t>
    <phoneticPr fontId="47" type="noConversion"/>
  </si>
  <si>
    <t>-A1-K1...</t>
    <phoneticPr fontId="47" type="noConversion"/>
  </si>
  <si>
    <t>IG EVU / 21.05.2018</t>
    <phoneticPr fontId="47" type="noConversion"/>
  </si>
  <si>
    <t>Das Produkt -U1 „Transformatorfundament" in der Ausführungsvariante</t>
  </si>
  <si>
    <t>-T1-U1-CL1</t>
  </si>
  <si>
    <t>-T1-U1-CL1:FE1</t>
  </si>
  <si>
    <t>-T1-U1-CL1:FE2</t>
  </si>
  <si>
    <t>-T1-U1-CL1:FE3</t>
  </si>
  <si>
    <t xml:space="preserve">Die weitere Darstellung ist in der Dokumentation zur </t>
    <phoneticPr fontId="47" type="noConversion"/>
  </si>
  <si>
    <t>-T1-U2-QC1-3:1</t>
  </si>
  <si>
    <t>-T1-U2-QC1-3:FE1</t>
  </si>
  <si>
    <t>-T1-U2-BAn</t>
  </si>
  <si>
    <t>-T1-U2-BCn</t>
  </si>
  <si>
    <t>-T1-U2-Fn</t>
  </si>
  <si>
    <t>-T1-U2-QBn</t>
  </si>
  <si>
    <t>-T1-U2-QCn</t>
  </si>
  <si>
    <t>Stromschiene</t>
    <phoneticPr fontId="47" type="noConversion"/>
  </si>
  <si>
    <t>Pol 1</t>
    <phoneticPr fontId="47" type="noConversion"/>
  </si>
  <si>
    <t>-T1-U2-WB1-2:3</t>
  </si>
  <si>
    <t>-T1-U2-WB1-2:M1 •• n</t>
  </si>
  <si>
    <t>-T1-U2-WB1-3</t>
  </si>
  <si>
    <t>-T1-U2-WB1-3:1</t>
  </si>
  <si>
    <t>-T1-U2-WB1-3:2</t>
  </si>
  <si>
    <t>-E1-WA1-1-W12:1</t>
  </si>
  <si>
    <t>-E1-WA1-1-W12:2</t>
  </si>
  <si>
    <t>-E1-WA1-1-UR2</t>
  </si>
  <si>
    <t>-E1-WA1-1-UR2:M1</t>
  </si>
  <si>
    <t xml:space="preserve">        Darstellung -Q102_TrF</t>
    <phoneticPr fontId="47" type="noConversion"/>
  </si>
  <si>
    <t>STK zwischen -E1-Q102 und -E1-WA-A1-S1..</t>
    <phoneticPr fontId="47" type="noConversion"/>
  </si>
  <si>
    <t>-E1-WG3</t>
    <phoneticPr fontId="47" type="noConversion"/>
  </si>
  <si>
    <t>-E1-WG2</t>
    <phoneticPr fontId="47" type="noConversion"/>
  </si>
  <si>
    <t>-E1-WA2-U1-UA3</t>
  </si>
  <si>
    <t>-E1-WA2-U1-UA3:M1</t>
  </si>
  <si>
    <t>optional</t>
  </si>
  <si>
    <t>-E1-WA1-1-UB2:M2</t>
  </si>
  <si>
    <t>-A1-WG205-1 •• 4:1</t>
    <phoneticPr fontId="47" type="noConversion"/>
  </si>
  <si>
    <t>-A1-WG205-1 •• 4:2</t>
  </si>
  <si>
    <t xml:space="preserve">   mit dem Erdnetz der Station</t>
    <phoneticPr fontId="47" type="noConversion"/>
  </si>
  <si>
    <t>Die fundamentinternen, stromtragfähigen Verbindungen der</t>
    <phoneticPr fontId="47" type="noConversion"/>
  </si>
  <si>
    <t>-T1-U2-WB1-3:3</t>
  </si>
  <si>
    <t>-T1-U2-WB1-3:M1 •• n</t>
  </si>
  <si>
    <t>-T1-U2-WB2</t>
  </si>
  <si>
    <t>-T1-U2-WB2-1</t>
  </si>
  <si>
    <t>-T1-U2-WB2-W1-1:1</t>
  </si>
  <si>
    <t xml:space="preserve">              "                    "           :FE2</t>
    <phoneticPr fontId="47" type="noConversion"/>
  </si>
  <si>
    <t>Bestehend aus mehreren Schienen und Pritschen, die hier</t>
    <phoneticPr fontId="47" type="noConversion"/>
  </si>
  <si>
    <t xml:space="preserve">    -W0068_Station-IG EVU unter -A1-WG...</t>
    <phoneticPr fontId="47" type="noConversion"/>
  </si>
  <si>
    <t>ST</t>
    <phoneticPr fontId="47" type="noConversion"/>
  </si>
  <si>
    <t>optional</t>
    <phoneticPr fontId="47" type="noConversion"/>
  </si>
  <si>
    <t>Entwässerungpumpe der Wanne</t>
    <phoneticPr fontId="47" type="noConversion"/>
  </si>
  <si>
    <t>Erdnetzanschluss Geräteseite</t>
    <phoneticPr fontId="36" type="noConversion"/>
  </si>
  <si>
    <t>-E1-WA2-U4-UA3:M4</t>
  </si>
  <si>
    <t>-E1-Q101-WB1-2</t>
    <phoneticPr fontId="47" type="noConversion"/>
  </si>
  <si>
    <t xml:space="preserve">   unter -E1-WG1.</t>
    <phoneticPr fontId="47" type="noConversion"/>
  </si>
  <si>
    <r>
      <t xml:space="preserve">*) </t>
    </r>
    <r>
      <rPr>
        <sz val="10"/>
        <color indexed="12"/>
        <rFont val="Arial"/>
      </rPr>
      <t xml:space="preserve">Die Notendigkeit ist typ- und bauartabhängig! </t>
    </r>
    <phoneticPr fontId="47" type="noConversion"/>
  </si>
  <si>
    <t xml:space="preserve">  auf die Darstellung des Anschluss 1 verzichtet werden.</t>
    <phoneticPr fontId="47" type="noConversion"/>
  </si>
  <si>
    <r>
      <t xml:space="preserve">  </t>
    </r>
    <r>
      <rPr>
        <sz val="10"/>
        <color indexed="12"/>
        <rFont val="Arial"/>
      </rPr>
      <t xml:space="preserve">siehe Hinweis </t>
    </r>
    <r>
      <rPr>
        <b/>
        <sz val="10"/>
        <color indexed="12"/>
        <rFont val="Arial"/>
      </rPr>
      <t>*)</t>
    </r>
    <phoneticPr fontId="47" type="noConversion"/>
  </si>
  <si>
    <t>-J1-WA101 •• 118</t>
    <phoneticPr fontId="47" type="noConversion"/>
  </si>
  <si>
    <r>
      <t>Verbindungsstücke</t>
    </r>
    <r>
      <rPr>
        <sz val="10"/>
        <color indexed="8"/>
        <rFont val="Arial"/>
        <family val="2"/>
      </rPr>
      <t xml:space="preserve"> zw. SS und Schaltfeld </t>
    </r>
    <r>
      <rPr>
        <b/>
        <sz val="10"/>
        <color indexed="12"/>
        <rFont val="Arial"/>
      </rPr>
      <t>*)</t>
    </r>
    <phoneticPr fontId="47" type="noConversion"/>
  </si>
  <si>
    <t xml:space="preserve">         "         14</t>
    <phoneticPr fontId="47" type="noConversion"/>
  </si>
  <si>
    <t>Anschluss zur SS</t>
    <phoneticPr fontId="47" type="noConversion"/>
  </si>
  <si>
    <t xml:space="preserve">Der SSET 1 ist im Produktaspekt ein Bestandteil vom  </t>
  </si>
  <si>
    <t>-E1-WA1-U2-UA3</t>
  </si>
  <si>
    <t>-E1-WA1-U2-UA3:M1</t>
  </si>
  <si>
    <t>-E1-WA1-U2-UA3:M2</t>
  </si>
  <si>
    <t>-E1-WA1-U2-UA3:M3</t>
  </si>
  <si>
    <t>-J1-WA101 •• 118-1:1</t>
    <phoneticPr fontId="47" type="noConversion"/>
  </si>
  <si>
    <t>Krallen (-UR) für Rollenfixierung</t>
    <phoneticPr fontId="47" type="noConversion"/>
  </si>
  <si>
    <t xml:space="preserve">   Sekundärtechnik enthalten!</t>
    <phoneticPr fontId="47" type="noConversion"/>
  </si>
  <si>
    <t>für STK-Anschlüsse</t>
    <phoneticPr fontId="47" type="noConversion"/>
  </si>
  <si>
    <t xml:space="preserve">   RKZ / AKZ gezeigt.</t>
    <phoneticPr fontId="47" type="noConversion"/>
  </si>
  <si>
    <t>-T1-U2-UB1-3 •• UBn-3:M1</t>
  </si>
  <si>
    <t>-T1-U2-UB1-3 •• UBn-3:M2</t>
  </si>
  <si>
    <t>-T1-U2-UA1</t>
  </si>
  <si>
    <t>-T1-U2-UA1-UA3</t>
  </si>
  <si>
    <t>-T1-U2-UA1-UA3:M1</t>
  </si>
  <si>
    <t>-T1-U2-UA1-UA4</t>
  </si>
  <si>
    <t>-T1-U2-UA1-UA4:M1</t>
  </si>
  <si>
    <t>-T1-U2-UA1-UAn</t>
  </si>
  <si>
    <t>Sammelschienenerdungstrenner (SSET) 2</t>
  </si>
  <si>
    <t xml:space="preserve">   Erdnetzanschluss-Punkte werden hier nicht dargestellt,</t>
    <phoneticPr fontId="47" type="noConversion"/>
  </si>
  <si>
    <t>Gewindestangen</t>
    <phoneticPr fontId="47" type="noConversion"/>
  </si>
  <si>
    <t>-T1-U2-UA1:FE1</t>
  </si>
  <si>
    <t>-T1-U2-UA1:FE2</t>
  </si>
  <si>
    <t>-T1-U2-UA1:FE3</t>
  </si>
  <si>
    <t>-T1-U2-UA1-UG1</t>
  </si>
  <si>
    <t>Steuertechnik SSET 1 + 2 (FAE SS)</t>
  </si>
  <si>
    <t>zwischen -QC2 / SSET 2</t>
  </si>
  <si>
    <t>In dieser Konstruktion ist kein 2. Targstiel erforderlich.</t>
    <phoneticPr fontId="47" type="noConversion"/>
  </si>
  <si>
    <t>-E1-WA1-U3-UA3:M4</t>
  </si>
  <si>
    <t>-E1-WA1-U4-UA3</t>
  </si>
  <si>
    <t>-E1-WA1-U4-UA3:M1</t>
  </si>
  <si>
    <t>-E1-WA1-U4-UA3:M2</t>
  </si>
  <si>
    <t>-A1-WD24-1 •• 2:1</t>
    <phoneticPr fontId="47" type="noConversion"/>
  </si>
  <si>
    <t>STK für Regler Stufensteuerung</t>
    <phoneticPr fontId="47" type="noConversion"/>
  </si>
  <si>
    <t xml:space="preserve">   Teil 12: Bauwerke und Technische Gebäudeausrüstung</t>
    <phoneticPr fontId="47" type="noConversion"/>
  </si>
  <si>
    <t>-T1-U1-UL2:FE1</t>
    <phoneticPr fontId="47" type="noConversion"/>
  </si>
  <si>
    <t>-T1-U1-UL2:FE2</t>
    <phoneticPr fontId="47" type="noConversion"/>
  </si>
  <si>
    <t>Erdnetzanschluss</t>
    <phoneticPr fontId="36" type="noConversion"/>
  </si>
  <si>
    <t>Lamellenband (zw. Stromschiene und Trafo)</t>
    <phoneticPr fontId="47" type="noConversion"/>
  </si>
  <si>
    <t>zum US-Anschluss U2</t>
    <phoneticPr fontId="47" type="noConversion"/>
  </si>
  <si>
    <t>zur Stromschiene des Kabelableitmoduls</t>
    <phoneticPr fontId="47" type="noConversion"/>
  </si>
  <si>
    <t xml:space="preserve">"              </t>
    <phoneticPr fontId="47" type="noConversion"/>
  </si>
  <si>
    <t>Vogelschutzabdeckung der Stromschienen</t>
    <phoneticPr fontId="47" type="noConversion"/>
  </si>
  <si>
    <t xml:space="preserve">                    "</t>
    <phoneticPr fontId="47" type="noConversion"/>
  </si>
  <si>
    <t>Pol 1, Stützer Trafo Anschlussschienen</t>
    <phoneticPr fontId="47" type="noConversion"/>
  </si>
  <si>
    <t>Befestigung Stromschienenseite</t>
    <phoneticPr fontId="47" type="noConversion"/>
  </si>
  <si>
    <t>inkl. SS-Trenner -Q104-QB1 !!</t>
    <phoneticPr fontId="47" type="noConversion"/>
  </si>
  <si>
    <t xml:space="preserve">   im 25 kV Feld -J1-Q3-UC1:M1,</t>
    <phoneticPr fontId="47" type="noConversion"/>
  </si>
  <si>
    <t xml:space="preserve"> K-Seite</t>
    <phoneticPr fontId="47" type="noConversion"/>
  </si>
  <si>
    <t xml:space="preserve"> L-Seite</t>
    <phoneticPr fontId="47" type="noConversion"/>
  </si>
  <si>
    <t>-E1-WG2-1:1 •• 16:1</t>
    <phoneticPr fontId="47" type="noConversion"/>
  </si>
  <si>
    <t>-E1-WG2-1:2 •• 16:2</t>
    <phoneticPr fontId="47" type="noConversion"/>
  </si>
  <si>
    <t>-E1-WG3-1:1 •• 16:1</t>
    <phoneticPr fontId="47" type="noConversion"/>
  </si>
  <si>
    <t>-E1-WG3-1:2 •• 16:2</t>
    <phoneticPr fontId="47" type="noConversion"/>
  </si>
  <si>
    <t>-E1-WA1-U1-UA3</t>
  </si>
  <si>
    <t>-E1-WA1-U1-UA3:M1</t>
  </si>
  <si>
    <t>-E1-WA1-U1-UA3:M2</t>
  </si>
  <si>
    <t xml:space="preserve">   Fernwirkgeräte und Fernmeldeleitungen</t>
    <phoneticPr fontId="47" type="noConversion"/>
  </si>
  <si>
    <t>-A1-WD23-1 •• 2:2</t>
    <phoneticPr fontId="47" type="noConversion"/>
  </si>
  <si>
    <t>Fundament 11</t>
    <phoneticPr fontId="47" type="noConversion"/>
  </si>
  <si>
    <r>
      <t xml:space="preserve">Schaltfeld 104 (Kupplungsfeld, </t>
    </r>
    <r>
      <rPr>
        <b/>
        <sz val="10"/>
        <color indexed="12"/>
        <rFont val="Arial"/>
      </rPr>
      <t>K-Seite</t>
    </r>
    <r>
      <rPr>
        <b/>
        <sz val="10"/>
        <color indexed="8"/>
        <rFont val="Arial"/>
        <family val="2"/>
      </rPr>
      <t>)</t>
    </r>
    <phoneticPr fontId="47" type="noConversion"/>
  </si>
  <si>
    <t>LWL-Ende 2 zum Zentralschrank ...  ...</t>
    <phoneticPr fontId="47" type="noConversion"/>
  </si>
  <si>
    <r>
      <t xml:space="preserve">Hier werden zum </t>
    </r>
    <r>
      <rPr>
        <b/>
        <sz val="10"/>
        <color indexed="8"/>
        <rFont val="Arial"/>
        <family val="2"/>
      </rPr>
      <t>Gebäude</t>
    </r>
    <r>
      <rPr>
        <sz val="10"/>
        <color indexed="8"/>
        <rFont val="Arial"/>
        <family val="2"/>
      </rPr>
      <t xml:space="preserve"> nur nachfolgende </t>
    </r>
    <r>
      <rPr>
        <b/>
        <sz val="10"/>
        <color indexed="8"/>
        <rFont val="Arial"/>
        <family val="2"/>
      </rPr>
      <t>Anschlüsse</t>
    </r>
    <r>
      <rPr>
        <sz val="10"/>
        <color indexed="8"/>
        <rFont val="Arial"/>
        <family val="2"/>
      </rPr>
      <t xml:space="preserve"> dargestellt:</t>
    </r>
    <phoneticPr fontId="47" type="noConversion"/>
  </si>
  <si>
    <t>... ... ...</t>
    <phoneticPr fontId="47" type="noConversion"/>
  </si>
  <si>
    <t>... ... ...</t>
    <phoneticPr fontId="47" type="noConversion"/>
  </si>
  <si>
    <t>LWL-Ende 1 zum Schutz-Leitgerät  ... ...</t>
    <phoneticPr fontId="47" type="noConversion"/>
  </si>
  <si>
    <t>Leiste 3, Stufenanzeige BCD</t>
    <phoneticPr fontId="47" type="noConversion"/>
  </si>
  <si>
    <t>-T1-TA111-K1-X3</t>
    <phoneticPr fontId="47" type="noConversion"/>
  </si>
  <si>
    <t>Befestigung Erdungsschalter</t>
    <phoneticPr fontId="47" type="noConversion"/>
  </si>
  <si>
    <t>Erdnetzanschluss-Erdungsschalter</t>
    <phoneticPr fontId="47" type="noConversion"/>
  </si>
  <si>
    <t>Befestigung Stützer</t>
    <phoneticPr fontId="47" type="noConversion"/>
  </si>
  <si>
    <t>zum Lamellenband am US-Anschluss U2</t>
    <phoneticPr fontId="47" type="noConversion"/>
  </si>
  <si>
    <t>zum Anschluss Erdungsschalter</t>
    <phoneticPr fontId="47" type="noConversion"/>
  </si>
  <si>
    <t xml:space="preserve">   Sekundärtechnik enthalten!</t>
    <phoneticPr fontId="47" type="noConversion"/>
  </si>
  <si>
    <t>-T1-U2-Rn</t>
  </si>
  <si>
    <t>-T1-U2-WB1</t>
  </si>
  <si>
    <t>-T1-U2-WB1-1</t>
  </si>
  <si>
    <t>Pol 2</t>
    <phoneticPr fontId="47" type="noConversion"/>
  </si>
  <si>
    <t>Falls die Pumpe niveauabhängig gesteuert wird, ist ein</t>
    <phoneticPr fontId="47" type="noConversion"/>
  </si>
  <si>
    <t xml:space="preserve">   Ölfilmdetektor erforderlich!</t>
    <phoneticPr fontId="47" type="noConversion"/>
  </si>
  <si>
    <t>Fundamentwanne</t>
    <phoneticPr fontId="47" type="noConversion"/>
  </si>
  <si>
    <t>HT</t>
    <phoneticPr fontId="47" type="noConversion"/>
  </si>
  <si>
    <t>-T1-U2-WB1-2</t>
  </si>
  <si>
    <t>-T1-U2-WB1-2:1</t>
  </si>
  <si>
    <t>-T1-U2-WB1-2:2</t>
  </si>
  <si>
    <t>für die Verbindung des Wannen-Fundamenterders</t>
    <phoneticPr fontId="47" type="noConversion"/>
  </si>
  <si>
    <t xml:space="preserve">Dieses STK ist dargestellt im Blatt </t>
    <phoneticPr fontId="47" type="noConversion"/>
  </si>
  <si>
    <t xml:space="preserve">Dies STK der SSET sind dargestellt im Blatt </t>
    <phoneticPr fontId="47" type="noConversion"/>
  </si>
  <si>
    <t>Sternpunkttrenner                         "</t>
    <phoneticPr fontId="47" type="noConversion"/>
  </si>
  <si>
    <t>Sternpunkterder                            "</t>
    <phoneticPr fontId="47" type="noConversion"/>
  </si>
  <si>
    <t>Sternpunkterdungswiderstand      "</t>
    <phoneticPr fontId="47" type="noConversion"/>
  </si>
  <si>
    <t>Energiekabel zur 25 kV Schaltanlage</t>
    <phoneticPr fontId="47" type="noConversion"/>
  </si>
  <si>
    <t>Befestigung am Stützer</t>
    <phoneticPr fontId="47" type="noConversion"/>
  </si>
  <si>
    <t>NYCY 30x2,5</t>
    <phoneticPr fontId="47" type="noConversion"/>
  </si>
  <si>
    <t>und FAE Trafo</t>
    <phoneticPr fontId="47" type="noConversion"/>
  </si>
  <si>
    <t>STK für Stufenstellung BCD</t>
    <phoneticPr fontId="47" type="noConversion"/>
  </si>
  <si>
    <t>NYCY 16x2,5</t>
    <phoneticPr fontId="47" type="noConversion"/>
  </si>
  <si>
    <t>NYCY 4x6</t>
    <phoneticPr fontId="47" type="noConversion"/>
  </si>
  <si>
    <t>x</t>
    <phoneticPr fontId="47" type="noConversion"/>
  </si>
  <si>
    <t>x</t>
    <phoneticPr fontId="47" type="noConversion"/>
  </si>
  <si>
    <t>x</t>
    <phoneticPr fontId="47" type="noConversion"/>
  </si>
  <si>
    <t xml:space="preserve"> </t>
    <phoneticPr fontId="47" type="noConversion"/>
  </si>
  <si>
    <t>-T1-A1:1 •• 2</t>
  </si>
  <si>
    <t>Erdungsfestpunkte zum Sternpunktableiter</t>
    <phoneticPr fontId="47" type="noConversion"/>
  </si>
  <si>
    <r>
      <t xml:space="preserve">*) </t>
    </r>
    <r>
      <rPr>
        <sz val="10"/>
        <rFont val="Arial"/>
      </rPr>
      <t>Die STK zum Feld -Q106 sind dargestellt im Blatt</t>
    </r>
    <phoneticPr fontId="47" type="noConversion"/>
  </si>
  <si>
    <t>-T1-U2-RU2-3</t>
  </si>
  <si>
    <t xml:space="preserve">   da sie als Bestandteile des Fundamentes definiert sind.</t>
    <phoneticPr fontId="47" type="noConversion"/>
  </si>
  <si>
    <t>-T1-U1-UL1</t>
    <phoneticPr fontId="47" type="noConversion"/>
  </si>
  <si>
    <t>-T1-U2-WB2-W1-1:2</t>
  </si>
  <si>
    <t>-T1-U2-WB2-2</t>
  </si>
  <si>
    <t>-T1-U2-WB2-W2-1:1</t>
  </si>
  <si>
    <t>-T1-U2-WB2-W2-1:2</t>
  </si>
  <si>
    <t>-T1-U2-WB2-3</t>
  </si>
  <si>
    <t>-T1-U2-WB2-W3-1:1</t>
  </si>
  <si>
    <t>-T1-U2-WB2-W3-1:2</t>
  </si>
  <si>
    <t>-T1-U2-RU2-1</t>
  </si>
  <si>
    <t>-T1-U2-RU2-2</t>
  </si>
  <si>
    <r>
      <t>für Steuerkabelanschluss</t>
    </r>
    <r>
      <rPr>
        <b/>
        <sz val="10"/>
        <color indexed="12"/>
        <rFont val="Arial"/>
      </rPr>
      <t xml:space="preserve"> *)</t>
    </r>
    <phoneticPr fontId="47" type="noConversion"/>
  </si>
  <si>
    <t xml:space="preserve">Füllstandsgrenzschalter </t>
    <phoneticPr fontId="47" type="noConversion"/>
  </si>
  <si>
    <t>-T2-T01-U1-FM3</t>
  </si>
  <si>
    <t>-T2-T01-U1-FM3:FE1</t>
  </si>
  <si>
    <t>-T2-T01-U1-UG1</t>
  </si>
  <si>
    <t>-T2-T01-U1-UG1:Mnn</t>
  </si>
  <si>
    <t>-T1-U2-UB1-1 •• UBn-1</t>
  </si>
  <si>
    <t>-T1-U2-UB1-1 •• UBn-1:M1</t>
  </si>
  <si>
    <t>-T1-U2-UB1-1 •• UBn-1:M2</t>
  </si>
  <si>
    <t>-T1-U2-UB1-2 •• UBn-2</t>
  </si>
  <si>
    <t>-T1-U2-UB1-2 •• UBn-2:M1</t>
  </si>
  <si>
    <t>-T1-U2-UB1-2 •• UBn-2:M2</t>
  </si>
  <si>
    <t>-T1-U2-UB1-3 •• UBn-3</t>
  </si>
  <si>
    <t>-T1-A1-S1 •• j-X1 •• k</t>
    <phoneticPr fontId="47" type="noConversion"/>
  </si>
  <si>
    <t>Befestigung und Erdanschluss</t>
    <phoneticPr fontId="36" type="noConversion"/>
  </si>
  <si>
    <t>Staberderanschluss (temporär)</t>
    <phoneticPr fontId="47" type="noConversion"/>
  </si>
  <si>
    <t>-T1-U2-UA1-UAn:M...</t>
  </si>
  <si>
    <t>-T1-U2-UA1-UB1</t>
  </si>
  <si>
    <t>-T1-U2-UA1-UB1:Mkn</t>
  </si>
  <si>
    <t>ohne AKZ-Darstellung</t>
    <phoneticPr fontId="47" type="noConversion"/>
  </si>
  <si>
    <t xml:space="preserve">             "     </t>
    <phoneticPr fontId="47" type="noConversion"/>
  </si>
  <si>
    <t>Pol 1</t>
    <phoneticPr fontId="47" type="noConversion"/>
  </si>
  <si>
    <t>Pol 2</t>
    <phoneticPr fontId="47" type="noConversion"/>
  </si>
  <si>
    <t>Sammelschienenerdungstrenner (SSET) 1</t>
  </si>
  <si>
    <t>Sammelschienenerdungstrenner (SSET) 1</t>
    <phoneticPr fontId="36" type="noConversion"/>
  </si>
  <si>
    <t>Sammelschienentrennschalter (SST) 2</t>
    <phoneticPr fontId="36" type="noConversion"/>
  </si>
  <si>
    <t>-E1-WA1-U1-UA3:M4</t>
  </si>
  <si>
    <t>Pritschen / Schienen für Sekundärtechnikkabel</t>
    <phoneticPr fontId="47" type="noConversion"/>
  </si>
  <si>
    <t>•••</t>
    <phoneticPr fontId="47" type="noConversion"/>
  </si>
  <si>
    <t>optional</t>
    <phoneticPr fontId="47" type="noConversion"/>
  </si>
  <si>
    <t>ggf. weitere Darstellung der Unterstruktur</t>
    <phoneticPr fontId="47" type="noConversion"/>
  </si>
  <si>
    <t>Umspannanlagenverkabelung Abschnitt 2 (STK-Kabel)</t>
    <phoneticPr fontId="36" type="noConversion"/>
  </si>
  <si>
    <t>Drehstromkabel zum Transformator -TA111</t>
    <phoneticPr fontId="47" type="noConversion"/>
  </si>
  <si>
    <t xml:space="preserve">                      "</t>
    <phoneticPr fontId="47" type="noConversion"/>
  </si>
  <si>
    <r>
      <t xml:space="preserve">                     </t>
    </r>
    <r>
      <rPr>
        <b/>
        <sz val="10"/>
        <color indexed="12"/>
        <rFont val="Arial"/>
      </rPr>
      <t xml:space="preserve"> "</t>
    </r>
    <phoneticPr fontId="47" type="noConversion"/>
  </si>
  <si>
    <t>für STK GS-Anschluss</t>
  </si>
  <si>
    <t>für STK GS-Anschluss</t>
    <phoneticPr fontId="47" type="noConversion"/>
  </si>
  <si>
    <t>FAE Trafo</t>
    <phoneticPr fontId="47" type="noConversion"/>
  </si>
  <si>
    <t>Schutztechnik</t>
    <phoneticPr fontId="47" type="noConversion"/>
  </si>
  <si>
    <t>Steuertechnik</t>
    <phoneticPr fontId="47" type="noConversion"/>
  </si>
  <si>
    <t>-T1-U2-UA1-UAn:M...</t>
    <phoneticPr fontId="47" type="noConversion"/>
  </si>
  <si>
    <t>'-T1-U2-UA1-UAk:M...</t>
    <phoneticPr fontId="47" type="noConversion"/>
  </si>
  <si>
    <t>-T2-T02-U2-QC1-1</t>
  </si>
  <si>
    <t>-T2-T02-U2-QC1-1:1</t>
  </si>
  <si>
    <t>-T2-T02-U2-QC1-1:FE1</t>
  </si>
  <si>
    <r>
      <t xml:space="preserve">NYCY 16x2,5 qmm / </t>
    </r>
    <r>
      <rPr>
        <sz val="10"/>
        <color indexed="12"/>
        <rFont val="Arial"/>
      </rPr>
      <t xml:space="preserve">siehe unten: </t>
    </r>
    <r>
      <rPr>
        <b/>
        <sz val="10"/>
        <color indexed="12"/>
        <rFont val="Arial"/>
      </rPr>
      <t xml:space="preserve">Hinweis </t>
    </r>
    <phoneticPr fontId="47" type="noConversion"/>
  </si>
  <si>
    <t>x</t>
    <phoneticPr fontId="47" type="noConversion"/>
  </si>
  <si>
    <t>und  FAE-Trafo</t>
    <phoneticPr fontId="47" type="noConversion"/>
  </si>
  <si>
    <t>Befestigung  Gerüstseite</t>
    <phoneticPr fontId="47" type="noConversion"/>
  </si>
  <si>
    <t>-T1-U2-UA1-UG1:Mkn</t>
  </si>
  <si>
    <t>-T1-U2-UA1:M51 •• 62</t>
  </si>
  <si>
    <t>-T1-U2-UA1:M4</t>
  </si>
  <si>
    <t>-E1-Q101-A1-S1:1 •• 2</t>
    <phoneticPr fontId="47" type="noConversion"/>
  </si>
  <si>
    <t>...  ...</t>
    <phoneticPr fontId="47" type="noConversion"/>
  </si>
  <si>
    <t>...  ...</t>
    <phoneticPr fontId="47" type="noConversion"/>
  </si>
  <si>
    <t>eA</t>
  </si>
  <si>
    <t>Kabelableitgerüst</t>
    <phoneticPr fontId="47" type="noConversion"/>
  </si>
  <si>
    <t>-T1-U2-UA1:FE4 •• 6</t>
  </si>
  <si>
    <t>zu -U2</t>
  </si>
  <si>
    <t>-T1-U2</t>
  </si>
  <si>
    <t>-T1-U1-UA1</t>
  </si>
  <si>
    <t>zum Lamellenband am US-Anschluss U2</t>
  </si>
  <si>
    <t xml:space="preserve">  siehe -T1-TA111:U2</t>
  </si>
  <si>
    <t>-E1-WA1-U1-UA3:M3</t>
  </si>
  <si>
    <t>eA</t>
    <phoneticPr fontId="47" type="noConversion"/>
  </si>
  <si>
    <t>eA</t>
    <phoneticPr fontId="47" type="noConversion"/>
  </si>
  <si>
    <t>-T1-U2-UA1-UA1</t>
    <phoneticPr fontId="47" type="noConversion"/>
  </si>
  <si>
    <t>Tragstiel 1</t>
    <phoneticPr fontId="47" type="noConversion"/>
  </si>
  <si>
    <t>Erdnetzanschluss</t>
    <phoneticPr fontId="36" type="noConversion"/>
  </si>
  <si>
    <t>zum US-Anschluss U2</t>
  </si>
  <si>
    <t>-T1-TA111-K1-X1</t>
    <phoneticPr fontId="47" type="noConversion"/>
  </si>
  <si>
    <t>Leiste 1, Stufensteuerung, Drehstrom</t>
    <phoneticPr fontId="47" type="noConversion"/>
  </si>
  <si>
    <t>für Steuerkabelanschluss</t>
    <phoneticPr fontId="47" type="noConversion"/>
  </si>
  <si>
    <t>-T1-TA111-K1-X2</t>
    <phoneticPr fontId="47" type="noConversion"/>
  </si>
  <si>
    <t>Leiste 2, Stufenanzeige Analog (1 •• 19)</t>
    <phoneticPr fontId="47" type="noConversion"/>
  </si>
  <si>
    <t>-T1-TA111-K1-X2:nn</t>
    <phoneticPr fontId="47" type="noConversion"/>
  </si>
  <si>
    <t>-T1-UL3</t>
    <phoneticPr fontId="47" type="noConversion"/>
  </si>
  <si>
    <t>Fundament 3</t>
    <phoneticPr fontId="47" type="noConversion"/>
  </si>
  <si>
    <t>Befestigung für Tragstiel 3</t>
    <phoneticPr fontId="36" type="noConversion"/>
  </si>
  <si>
    <t>-T1-UL3:M1</t>
    <phoneticPr fontId="47" type="noConversion"/>
  </si>
  <si>
    <t>Kabelableitmodul unterspannungsseitig</t>
    <phoneticPr fontId="47" type="noConversion"/>
  </si>
  <si>
    <t>Befestigung für Tragstiel 1</t>
    <phoneticPr fontId="36" type="noConversion"/>
  </si>
  <si>
    <t>-T1-TA111-K1-X3:nn</t>
    <phoneticPr fontId="47" type="noConversion"/>
  </si>
  <si>
    <t>-T1-TA111-K2</t>
    <phoneticPr fontId="47" type="noConversion"/>
  </si>
  <si>
    <t>Signalkasten 2</t>
    <phoneticPr fontId="47" type="noConversion"/>
  </si>
  <si>
    <t>-T1-TA111-K2-X1</t>
    <phoneticPr fontId="47" type="noConversion"/>
  </si>
  <si>
    <t>Leiste 1, Stromwandler, Buchholz + Meldungen</t>
    <phoneticPr fontId="47" type="noConversion"/>
  </si>
  <si>
    <t>-T1-TA111-K2-X1:nn</t>
    <phoneticPr fontId="47" type="noConversion"/>
  </si>
  <si>
    <t>Fernsteuerung</t>
    <phoneticPr fontId="47" type="noConversion"/>
  </si>
  <si>
    <t>-T1-U1-CL1:FE5</t>
  </si>
  <si>
    <t>-T1-U1-UL1:M1</t>
  </si>
  <si>
    <t>-T1-U1-UL1-XR1</t>
  </si>
  <si>
    <t>-T1-U1-UL2</t>
  </si>
  <si>
    <t>-T1-U1-UL2:M1</t>
  </si>
  <si>
    <t>-T1-U1-UL2-XR1</t>
  </si>
  <si>
    <t>-T1-U1-FM1</t>
  </si>
  <si>
    <t xml:space="preserve">   im Kabelkanal hier nicht dargestellt und allgemein siehe  4.) in #_Detail</t>
    <phoneticPr fontId="47" type="noConversion"/>
  </si>
  <si>
    <t xml:space="preserve">   -W0068_Station-IG EVU unter -E1-WG2</t>
    <phoneticPr fontId="47" type="noConversion"/>
  </si>
  <si>
    <t xml:space="preserve">   -W0068_Station-IG EVU unter -E1-WG3</t>
    <phoneticPr fontId="47" type="noConversion"/>
  </si>
  <si>
    <t>siehe -E1-Q105-A1-S1 ...       *) FAE = Feldanschalteinheit</t>
    <phoneticPr fontId="47" type="noConversion"/>
  </si>
  <si>
    <t>-T1-U2-QC1-2:1</t>
  </si>
  <si>
    <t>-T1-U2-QC1-2:FE1</t>
  </si>
  <si>
    <t>-T1-U2-QC1-3</t>
  </si>
  <si>
    <t>STK Motorstrom zu -E1-Q102-QA1 / LS</t>
    <phoneticPr fontId="47" type="noConversion"/>
  </si>
  <si>
    <t xml:space="preserve">   der Trafozwillinge (zwischen -T2-T01 und -T2-T02)</t>
    <phoneticPr fontId="47" type="noConversion"/>
  </si>
  <si>
    <t>-T2-T01-U1-CL1</t>
  </si>
  <si>
    <t>-T2-T01-U1-CL1:FE1</t>
  </si>
  <si>
    <t>-T2-T01-U1-CL1:FE2</t>
  </si>
  <si>
    <t>-T2-T01-U1-CL1:FE3</t>
  </si>
  <si>
    <t>-T2-T01-U1-CL1:FE4</t>
  </si>
  <si>
    <t>-T2-T01-U1-CL1:FE5</t>
  </si>
  <si>
    <t>-T1-T01-U1-UL1</t>
  </si>
  <si>
    <t>-T1-T01-U1-UL1:M1</t>
  </si>
  <si>
    <t>-T1-A1:1 •• 2</t>
    <phoneticPr fontId="47" type="noConversion"/>
  </si>
  <si>
    <t>für STK-Anschluss</t>
  </si>
  <si>
    <t>Fundamenttragschenkel 1</t>
    <phoneticPr fontId="47" type="noConversion"/>
  </si>
  <si>
    <t>Anschlag-/ Umlenköse</t>
    <phoneticPr fontId="47" type="noConversion"/>
  </si>
  <si>
    <t>-T2-T02-U2-RU2-2</t>
  </si>
  <si>
    <t>einflügelige Türanlage</t>
    <phoneticPr fontId="47" type="noConversion"/>
  </si>
  <si>
    <t>-T1-T01-U1-UL1-XR1</t>
  </si>
  <si>
    <t>-T1-T01-U1-UL2</t>
  </si>
  <si>
    <t>-T1-T01-U1-UL2:M1</t>
  </si>
  <si>
    <t>-T1-T01-U1-UL2-XR1</t>
  </si>
  <si>
    <t>-T2-T01-U1-FM1</t>
  </si>
  <si>
    <t>-T2-T01-U1-FM1:FE1</t>
  </si>
  <si>
    <t>-T2-T01-U1-FM2</t>
  </si>
  <si>
    <t>-T2-T01-U1-FM2:FE1</t>
  </si>
  <si>
    <t>-T2-T01-U1-GPn       optional</t>
    <phoneticPr fontId="47" type="noConversion"/>
  </si>
  <si>
    <t>-T2-T01-U2</t>
  </si>
  <si>
    <t>-T2-T01-U2-QC1</t>
  </si>
  <si>
    <t>-T2-T01-U2-QC1:M1</t>
  </si>
  <si>
    <t>-T2-T01-U2-QC1-1</t>
  </si>
  <si>
    <t>-T2-T01-U1-BL1</t>
  </si>
  <si>
    <t>-T2-T01-U1-BL1-X1</t>
  </si>
  <si>
    <t>-T2-T01-U1-BL1-X1:nn</t>
  </si>
  <si>
    <r>
      <t>Arbeitshilfe: Ein</t>
    </r>
    <r>
      <rPr>
        <sz val="10"/>
        <color indexed="10"/>
        <rFont val="Arial"/>
      </rPr>
      <t xml:space="preserve"> </t>
    </r>
    <r>
      <rPr>
        <b/>
        <sz val="10"/>
        <color indexed="10"/>
        <rFont val="Arial"/>
      </rPr>
      <t>x</t>
    </r>
    <r>
      <rPr>
        <sz val="10"/>
        <color indexed="10"/>
        <rFont val="Arial"/>
      </rPr>
      <t xml:space="preserve"> </t>
    </r>
    <r>
      <rPr>
        <sz val="10"/>
        <color indexed="12"/>
        <rFont val="Arial"/>
      </rPr>
      <t>markiert ein in Spalte L stehendes AKZ, das in die Spalte S der</t>
    </r>
    <r>
      <rPr>
        <sz val="10"/>
        <color indexed="10"/>
        <rFont val="Arial"/>
      </rPr>
      <t xml:space="preserve"> Verbindungsliste </t>
    </r>
    <r>
      <rPr>
        <sz val="10"/>
        <color indexed="12"/>
        <rFont val="Arial"/>
      </rPr>
      <t>übertragen wurde.</t>
    </r>
    <phoneticPr fontId="47" type="noConversion"/>
  </si>
  <si>
    <t>für das Trafoverziehen vom Fahrzeug auf das Fundament</t>
    <phoneticPr fontId="47" type="noConversion"/>
  </si>
  <si>
    <t>Erdnetzanschluss</t>
    <phoneticPr fontId="36" type="noConversion"/>
  </si>
  <si>
    <t>-T1-U1-UL1:FE1</t>
    <phoneticPr fontId="47" type="noConversion"/>
  </si>
  <si>
    <t>zum Trafokessel</t>
    <phoneticPr fontId="47" type="noConversion"/>
  </si>
  <si>
    <t>zum Schwingrahmen mit Schienen</t>
    <phoneticPr fontId="47" type="noConversion"/>
  </si>
  <si>
    <t>Fundamenttragschenkel 2</t>
    <phoneticPr fontId="47" type="noConversion"/>
  </si>
  <si>
    <t>Befestigung Erdungsfestpunkt XE1</t>
    <phoneticPr fontId="47" type="noConversion"/>
  </si>
  <si>
    <t>Erdnetzanschluss</t>
    <phoneticPr fontId="36" type="noConversion"/>
  </si>
  <si>
    <t>#</t>
    <phoneticPr fontId="47" type="noConversion"/>
  </si>
  <si>
    <t>Erdungsbolzen</t>
    <phoneticPr fontId="36" type="noConversion"/>
  </si>
  <si>
    <t>für Befestigung des Trag- / Schwingrahmens mit Schienen</t>
    <phoneticPr fontId="47" type="noConversion"/>
  </si>
  <si>
    <t>-T1-U2-UA1-UA1</t>
  </si>
  <si>
    <t>-T1-U2-UA1-UA1:M1</t>
  </si>
  <si>
    <t>-T1-U2-UA1-UA2</t>
  </si>
  <si>
    <t>-T1-U2-UA1-UA2:M1</t>
  </si>
  <si>
    <t>-T1-U2-UA1-UA2:FE1</t>
  </si>
  <si>
    <t>Fundament 11</t>
    <phoneticPr fontId="47" type="noConversion"/>
  </si>
  <si>
    <t>zwischen -QC1 / SSET 1</t>
  </si>
  <si>
    <t>Sammelschiene (SS) 2</t>
  </si>
  <si>
    <t>SS 2, Pol 1</t>
  </si>
  <si>
    <t xml:space="preserve">   Kennzeichnungssystematik für technische Produkte und </t>
    <phoneticPr fontId="47" type="noConversion"/>
  </si>
  <si>
    <t xml:space="preserve">   -W0068_Station-IG EVU unter -E1-WG2.</t>
    <phoneticPr fontId="47" type="noConversion"/>
  </si>
  <si>
    <t>Steuertechnikkabel (STK) der SSET</t>
    <phoneticPr fontId="47" type="noConversion"/>
  </si>
  <si>
    <t>-E1-WG1-2:1 •• 16:1</t>
    <phoneticPr fontId="47" type="noConversion"/>
  </si>
  <si>
    <t>-E1-WG2-3:1 •• 16:1</t>
    <phoneticPr fontId="47" type="noConversion"/>
  </si>
  <si>
    <t>Feuerschutzroste 2 (Mitte)</t>
    <phoneticPr fontId="47" type="noConversion"/>
  </si>
  <si>
    <t>Feuerschutzroste 3 (Rechts)</t>
    <phoneticPr fontId="47" type="noConversion"/>
  </si>
  <si>
    <r>
      <t>*)</t>
    </r>
    <r>
      <rPr>
        <sz val="10"/>
        <color indexed="12"/>
        <rFont val="Arial"/>
      </rPr>
      <t xml:space="preserve"> typ- und bauartabhängig auch als Kombigeräte möglich</t>
    </r>
    <phoneticPr fontId="47" type="noConversion"/>
  </si>
  <si>
    <t>-T2-T02-A1-B1 •• i-X1 •• k</t>
  </si>
  <si>
    <t>-T2-T02-A1-S1 •• j</t>
  </si>
  <si>
    <t>-T2-T02-A1-S1 •• j-X1 •• k</t>
  </si>
  <si>
    <t>-T2-T02-U1-UA1:M1 •• 4</t>
  </si>
  <si>
    <t>-T2-T02-U1-UA1:M5</t>
  </si>
  <si>
    <t>-T2-T02-U1-CL1:FE1</t>
  </si>
  <si>
    <t>-T2-T02-U1-CL1:FE2</t>
  </si>
  <si>
    <t>STK für Stufenstellung  Analog  (z.B. 1 •• 19)</t>
    <phoneticPr fontId="47" type="noConversion"/>
  </si>
  <si>
    <t>STK für Füllstandsüberwachung Trafowanne</t>
  </si>
  <si>
    <t>AKZ  siehe</t>
    <phoneticPr fontId="36" type="noConversion"/>
  </si>
  <si>
    <t>-E1-Q101-A1-S1 •• j-X1 •• k:nn</t>
    <phoneticPr fontId="47" type="noConversion"/>
  </si>
  <si>
    <t>-T2-T02-U2-QC1-3</t>
  </si>
  <si>
    <t>-T2-T02-U2-QC1-3:1</t>
  </si>
  <si>
    <t>-T2-T01-U2-WB1-2:M1 •• n</t>
  </si>
  <si>
    <t>-T2-T01-U2-WB1-3</t>
  </si>
  <si>
    <t>-T2-T01-U2-WB1-3:1</t>
  </si>
  <si>
    <t>-T2-T01-U2-WB1-3:2</t>
  </si>
  <si>
    <t>-T2-T01-U2-WB1-3:3</t>
  </si>
  <si>
    <t>-T2-T01-U2-WB1-3:M1 •• n</t>
  </si>
  <si>
    <t>-T1-T01-U2-WB2</t>
  </si>
  <si>
    <t>optional</t>
    <phoneticPr fontId="47" type="noConversion"/>
  </si>
  <si>
    <t>eA</t>
    <phoneticPr fontId="47" type="noConversion"/>
  </si>
  <si>
    <t>eA</t>
    <phoneticPr fontId="47" type="noConversion"/>
  </si>
  <si>
    <t>-T2-T02-U2-UA1-UA2:FE1</t>
  </si>
  <si>
    <t>-T2-T02-U2-UA1-UA3</t>
  </si>
  <si>
    <t>-T1-T02-U1-UL1:M1</t>
  </si>
  <si>
    <t>-T1-T02-U1-UL1-XR1</t>
  </si>
  <si>
    <t>-T1-T02-U1-UL2</t>
  </si>
  <si>
    <t>-T1-T02-U1-UL2:M1</t>
  </si>
  <si>
    <t>-T1-T02-U1-UL2-XR1</t>
  </si>
  <si>
    <t>-T2-T02-U1-FM1</t>
  </si>
  <si>
    <t>-T2-T02-U1-FM1:FE1</t>
  </si>
  <si>
    <t>-T1-T01-U2-WB2-1</t>
  </si>
  <si>
    <t>-T1-T01-U2-WB2-W1-1:1</t>
  </si>
  <si>
    <t>-T1-T01-U2-WB2-W1-1:2</t>
  </si>
  <si>
    <t>-T1-T01-U2-WB2-2</t>
  </si>
  <si>
    <t>STK Steuerung + Meldung zu -E1-Q102-QA1 / LS</t>
    <phoneticPr fontId="47" type="noConversion"/>
  </si>
  <si>
    <r>
      <t xml:space="preserve">an der Rohr-SS 1          </t>
    </r>
    <r>
      <rPr>
        <sz val="10"/>
        <color indexed="12"/>
        <rFont val="Arial"/>
      </rPr>
      <t xml:space="preserve"> in -E1-WA1 nur in Pol 1 dargestellt</t>
    </r>
    <phoneticPr fontId="47" type="noConversion"/>
  </si>
  <si>
    <t>eA</t>
    <phoneticPr fontId="47" type="noConversion"/>
  </si>
  <si>
    <t>ggf. weitere Darstellung Unterstruktur -UA1</t>
    <phoneticPr fontId="47" type="noConversion"/>
  </si>
  <si>
    <t>... ... ...</t>
    <phoneticPr fontId="47" type="noConversion"/>
  </si>
  <si>
    <t>Erdungsschalter 1</t>
    <phoneticPr fontId="47" type="noConversion"/>
  </si>
  <si>
    <t>Befestigung</t>
    <phoneticPr fontId="47" type="noConversion"/>
  </si>
  <si>
    <t>Pol 1</t>
    <phoneticPr fontId="47" type="noConversion"/>
  </si>
  <si>
    <t>-T1-U1-FM1:FE1</t>
  </si>
  <si>
    <t>-T1-U1-FM2</t>
  </si>
  <si>
    <t>-T1-U1-FM2:FE1</t>
  </si>
  <si>
    <t>-T1-U1-FM3</t>
  </si>
  <si>
    <t>-T1-U1-FM3:FE1</t>
  </si>
  <si>
    <t>Stromwandler                              "</t>
    <phoneticPr fontId="47" type="noConversion"/>
  </si>
  <si>
    <t>-T1-U1-BL1</t>
  </si>
  <si>
    <t>-T1-U1-BL1-X1</t>
  </si>
  <si>
    <t>-T1-U1-UA1:M1 •• 4</t>
  </si>
  <si>
    <t>-T1-U1-UA1:M5</t>
  </si>
  <si>
    <t>-T1-U1-UA1:M6</t>
  </si>
  <si>
    <t>-T1-U1-UL1</t>
    <phoneticPr fontId="47" type="noConversion"/>
  </si>
  <si>
    <t>-T1-U1-UL1:FE1</t>
    <phoneticPr fontId="47" type="noConversion"/>
  </si>
  <si>
    <t>-T1-U1-UL1:FE2</t>
  </si>
  <si>
    <t>-T1-U1-CL1:FE4</t>
  </si>
  <si>
    <t>-T1-U1-UG1</t>
  </si>
  <si>
    <t>-T1-U1-UG1:Mnn</t>
  </si>
  <si>
    <t>Erdnetzanschluss</t>
    <phoneticPr fontId="36" type="noConversion"/>
  </si>
  <si>
    <t>Spannungswandler unterspannungsseitig</t>
    <phoneticPr fontId="47" type="noConversion"/>
  </si>
  <si>
    <t>GS-Kabel aus -NK1</t>
  </si>
  <si>
    <t>GS-Kabel aus -NK1</t>
    <phoneticPr fontId="47" type="noConversion"/>
  </si>
  <si>
    <t>-E1-Q101-A1:1 •• 2</t>
    <phoneticPr fontId="47" type="noConversion"/>
  </si>
  <si>
    <t>-T1-U1-BL1-X1:nn</t>
  </si>
  <si>
    <t>-T1-U1-GPn</t>
  </si>
  <si>
    <t>-T1-U2-QC1</t>
  </si>
  <si>
    <t>-T1-U2-QC1:M1</t>
  </si>
  <si>
    <t>-T1-U2-QC1-1</t>
  </si>
  <si>
    <t>-T1-U2-QC1-1:1</t>
  </si>
  <si>
    <t>-T1-U2-QC1-1:FE1</t>
  </si>
  <si>
    <t>-T1-U2-QC1-2</t>
  </si>
  <si>
    <t>Sternpunktableiter                        "</t>
    <phoneticPr fontId="47" type="noConversion"/>
  </si>
  <si>
    <t>STK Heizung zu -E1-Q102-QA1 / LS</t>
    <phoneticPr fontId="47" type="noConversion"/>
  </si>
  <si>
    <r>
      <t xml:space="preserve">zwei Kabel an -X1 </t>
    </r>
    <r>
      <rPr>
        <u/>
        <sz val="10"/>
        <color indexed="8"/>
        <rFont val="Arial"/>
      </rPr>
      <t>und</t>
    </r>
    <r>
      <rPr>
        <sz val="10"/>
        <color indexed="8"/>
        <rFont val="Arial"/>
        <family val="2"/>
      </rPr>
      <t xml:space="preserve"> ein STK für Stufensynchronisation</t>
    </r>
    <phoneticPr fontId="47" type="noConversion"/>
  </si>
  <si>
    <t>-T1-T02-U2-WB2-W1-1:2</t>
  </si>
  <si>
    <t>-T1-T02-U2-WB2-2</t>
  </si>
  <si>
    <t>-T1-T02-U2-WB2-W2-1:1</t>
  </si>
  <si>
    <t>-T1-T02-U2-WB2-W2-1:2</t>
  </si>
  <si>
    <t>-T1-T02-U2-WB2-3</t>
  </si>
  <si>
    <t>-T1-T02-U2-WB2-W3-1:1</t>
  </si>
  <si>
    <t>-T1-T02-U2-WB2-W3-1:2</t>
  </si>
  <si>
    <t>-T2-T02-U2-RU2-1</t>
  </si>
  <si>
    <t>-T2-T02-U1-BL1</t>
  </si>
  <si>
    <t>-T2-T02-U1-BL1-X1</t>
  </si>
  <si>
    <t>-T2-T02-U1-BL1-X1:nn</t>
  </si>
  <si>
    <t>-T2-T02-U1-GPn       optional</t>
  </si>
  <si>
    <t>-T2-T02-U2-QC1</t>
  </si>
  <si>
    <t>-T2-T02-U2-QC1:M1</t>
  </si>
  <si>
    <t>-T2-T02-U2-RU2-3</t>
  </si>
  <si>
    <t>-T2-T02-U2-UB1-1 •• UBn-1</t>
  </si>
  <si>
    <t>-T2-T02-U2-UB1-1 •• UBn-1:M1</t>
  </si>
  <si>
    <t>-T2-T02-U2-UB1-1 •• UBn-1:M2</t>
  </si>
  <si>
    <t>-T2-T02-U2-UB1-2 •• UBn-2</t>
  </si>
  <si>
    <t>-T2-T01-U2-UA1</t>
  </si>
  <si>
    <t>-T2-T01-U2-UA1-UA1</t>
  </si>
  <si>
    <t>-T2-T01-U2-UA1-UA1:M1</t>
  </si>
  <si>
    <t>-T2-T01-U2-UA1-UA2</t>
  </si>
  <si>
    <t>-T2-T01-U2-UA1-UA2:M1</t>
  </si>
  <si>
    <t>-T2-T01-U2-UA1-UA2:FE1</t>
  </si>
  <si>
    <t>-T2-T01-U2-UA1-UA3</t>
  </si>
  <si>
    <t>-T2-T01-U2-UA1-UA3:M1</t>
  </si>
  <si>
    <t>-T2-T01-U2-UA1:FE2</t>
  </si>
  <si>
    <t>-T1-A1-S1 •• i-X1 •• k:nn</t>
    <phoneticPr fontId="47" type="noConversion"/>
  </si>
  <si>
    <t>-T1-A1-B1 •• i-X1 •• k:nn</t>
    <phoneticPr fontId="47" type="noConversion"/>
  </si>
  <si>
    <t>für LWL-Anschluss</t>
    <phoneticPr fontId="47" type="noConversion"/>
  </si>
  <si>
    <t>Phasenableiter                             "</t>
    <phoneticPr fontId="47" type="noConversion"/>
  </si>
  <si>
    <r>
      <t xml:space="preserve">             </t>
    </r>
    <r>
      <rPr>
        <b/>
        <sz val="10"/>
        <color indexed="8"/>
        <rFont val="Arial"/>
        <family val="2"/>
      </rPr>
      <t>"</t>
    </r>
    <phoneticPr fontId="47" type="noConversion"/>
  </si>
  <si>
    <t>M1 steht hier für 4 Gewindestangen im Fundament 11</t>
    <phoneticPr fontId="36" type="noConversion"/>
  </si>
  <si>
    <t>-T2-T02-U2-WB1-3</t>
  </si>
  <si>
    <t>-T2-T02-U2-WB1-3:1</t>
  </si>
  <si>
    <t>-T2-T02-U2-WB1-3:2</t>
  </si>
  <si>
    <t>-T1-A1-S1 •• j</t>
    <phoneticPr fontId="47" type="noConversion"/>
  </si>
  <si>
    <t xml:space="preserve">         "         14</t>
    <phoneticPr fontId="47" type="noConversion"/>
  </si>
  <si>
    <t>"                 4</t>
    <phoneticPr fontId="36" type="noConversion"/>
  </si>
  <si>
    <t>siehe -T1-TA111:U2</t>
  </si>
  <si>
    <t>siehe -J1-Q3</t>
    <phoneticPr fontId="47" type="noConversion"/>
  </si>
  <si>
    <t xml:space="preserve">   und deren Befestigungen.</t>
    <phoneticPr fontId="47" type="noConversion"/>
  </si>
  <si>
    <t xml:space="preserve">        "                    "              </t>
    <phoneticPr fontId="47" type="noConversion"/>
  </si>
  <si>
    <t>Erdnetzanschluss</t>
    <phoneticPr fontId="36" type="noConversion"/>
  </si>
  <si>
    <t>Feuerschutzroste 1 (Links)</t>
    <phoneticPr fontId="47" type="noConversion"/>
  </si>
  <si>
    <t>bestehend aus 5 Schienen mit 11 Kabelschellen</t>
    <phoneticPr fontId="47" type="noConversion"/>
  </si>
  <si>
    <t>für Kabelschirm -A1-WB101-1:FE1</t>
    <phoneticPr fontId="47" type="noConversion"/>
  </si>
  <si>
    <t>Befestigung Fundamentseite</t>
    <phoneticPr fontId="36" type="noConversion"/>
  </si>
  <si>
    <t>zwischen Füllstandsschalter -T1-UZ1-BL1-X1</t>
    <phoneticPr fontId="47" type="noConversion"/>
  </si>
  <si>
    <t>Leittechik zum Transformator -T1-TA111</t>
    <phoneticPr fontId="47" type="noConversion"/>
  </si>
  <si>
    <t>-T1-U1-UL2:FE1</t>
    <phoneticPr fontId="47" type="noConversion"/>
  </si>
  <si>
    <t>-T1-U1-UL2:FE2</t>
    <phoneticPr fontId="47" type="noConversion"/>
  </si>
  <si>
    <t>...  ...</t>
    <phoneticPr fontId="47" type="noConversion"/>
  </si>
  <si>
    <t xml:space="preserve">         "         12</t>
    <phoneticPr fontId="47" type="noConversion"/>
  </si>
  <si>
    <t>"                 2</t>
    <phoneticPr fontId="36" type="noConversion"/>
  </si>
  <si>
    <t xml:space="preserve">         "         13</t>
    <phoneticPr fontId="47" type="noConversion"/>
  </si>
  <si>
    <t>"                 3</t>
    <phoneticPr fontId="36" type="noConversion"/>
  </si>
  <si>
    <t xml:space="preserve"> + 20 für Doppelanschlüsse</t>
    <phoneticPr fontId="47" type="noConversion"/>
  </si>
  <si>
    <t xml:space="preserve">              "                    "           :FE3</t>
    <phoneticPr fontId="47" type="noConversion"/>
  </si>
  <si>
    <t>Bestehend aus mehreren Schienen und Pritschen, die hier</t>
    <phoneticPr fontId="47" type="noConversion"/>
  </si>
  <si>
    <t>-T2-T02-U1-CL1:FE3</t>
  </si>
  <si>
    <t>-T2-T02-U1-CL1:FE4</t>
  </si>
  <si>
    <t>-T2-T02-U1-CL1:FE5</t>
  </si>
  <si>
    <t>-T1-T02-U1-UL1</t>
  </si>
  <si>
    <t>-T2-T02-U2-QC1-2</t>
  </si>
  <si>
    <t>-T2-T02-U2-QC1-2:1</t>
  </si>
  <si>
    <t>-T2-T02-U2-QC1-2:FE1</t>
  </si>
  <si>
    <t>STK für 25 kV Auslösung &amp; Verriegelung</t>
    <phoneticPr fontId="47" type="noConversion"/>
  </si>
  <si>
    <t>-T2-T02-U2-UB1-3 •• UBn-3:M1</t>
  </si>
  <si>
    <t>-T2-T02-U2-UB1-3 •• UBn-3:M2</t>
  </si>
  <si>
    <t>-T2-T02-U2-UA1</t>
  </si>
  <si>
    <t>-T2-T02-U2-UA1-UA1</t>
  </si>
  <si>
    <t>-T2-T02-U2-UA1-UA1:M1</t>
  </si>
  <si>
    <t>-T2-T02-U2-UA1-UA2</t>
  </si>
  <si>
    <t>-T2-T02-U2-UA1-UA2:M1</t>
  </si>
  <si>
    <t>-T2-T01-U2-WB1-1:2</t>
  </si>
  <si>
    <t>-T2-T01-U2-WB1-1:3</t>
  </si>
  <si>
    <t>-T2-T01-U2-WB1-1:M1 •• n</t>
  </si>
  <si>
    <t>-T2-T01-U2-WB1-2</t>
  </si>
  <si>
    <t>-T2-T01-U2-WB1-2:1</t>
  </si>
  <si>
    <t>-T2-T01-U2-WB1-2:2</t>
  </si>
  <si>
    <t>-T2-T01-U2-WB1-2:3</t>
  </si>
  <si>
    <t xml:space="preserve">   gegenüber gestellt. Neben dem Materialtransport und der Positionierung der Objekte (Geräte, ...) ist das Verbinden eine der wesentlichsten Montageleistungen im Stationsbau.</t>
    <phoneticPr fontId="47" type="noConversion"/>
  </si>
  <si>
    <t>130724_HS-Klemme_Strombrücke</t>
    <phoneticPr fontId="47" type="noConversion"/>
  </si>
  <si>
    <t xml:space="preserve">               –XB_zum Halten -UB .pptx</t>
    <phoneticPr fontId="47" type="noConversion"/>
  </si>
  <si>
    <t>-T2-T02-U2-UA1-UA4:M1</t>
  </si>
  <si>
    <t>-T2-T02-U2-UA1-UAn</t>
  </si>
  <si>
    <t>-T2-T01-U2-BCn</t>
  </si>
  <si>
    <t xml:space="preserve">   nicht im Detail gargestellt sind.</t>
    <phoneticPr fontId="47" type="noConversion"/>
  </si>
  <si>
    <t>-T2-T02-U2-UB1-3 •• UBn-3</t>
  </si>
  <si>
    <t>Befestigung 25 kV Energiekabel</t>
    <phoneticPr fontId="47" type="noConversion"/>
  </si>
  <si>
    <t>mech.  Anschl. der Schienen + Kabelschellen</t>
    <phoneticPr fontId="47" type="noConversion"/>
  </si>
  <si>
    <t>Kabelschirm-Erdnetzanschlüsse</t>
    <phoneticPr fontId="36" type="noConversion"/>
  </si>
  <si>
    <t>STK 25 kV Spannung für Trafoschutz aus -J1-Q3</t>
    <phoneticPr fontId="47" type="noConversion"/>
  </si>
  <si>
    <t>Befestigung Geräteseite</t>
    <phoneticPr fontId="36" type="noConversion"/>
  </si>
  <si>
    <t>Befestigung Fundamentseite</t>
    <phoneticPr fontId="36" type="noConversion"/>
  </si>
  <si>
    <t>STK für e-n-Spg. für Erdschlußmeldung Trafo</t>
    <phoneticPr fontId="47" type="noConversion"/>
  </si>
  <si>
    <t>FAE-Trafo in -T1 zu -TA111</t>
    <phoneticPr fontId="47" type="noConversion"/>
  </si>
  <si>
    <t>FAE-Trafo in -T2-T01 zu -TA112</t>
    <phoneticPr fontId="47" type="noConversion"/>
  </si>
  <si>
    <t>FAE-Trafo in -T2-T02 zu -TA113</t>
    <phoneticPr fontId="47" type="noConversion"/>
  </si>
  <si>
    <t>Pol-Anschluss</t>
    <phoneticPr fontId="47" type="noConversion"/>
  </si>
  <si>
    <r>
      <t xml:space="preserve">zwei Kabel an -X1 </t>
    </r>
    <r>
      <rPr>
        <u/>
        <sz val="10"/>
        <color indexed="8"/>
        <rFont val="Arial"/>
      </rPr>
      <t>und</t>
    </r>
    <r>
      <rPr>
        <sz val="10"/>
        <color indexed="8"/>
        <rFont val="Arial"/>
        <family val="2"/>
      </rPr>
      <t xml:space="preserve"> ein STK für Stufensynchroni-</t>
    </r>
    <phoneticPr fontId="47" type="noConversion"/>
  </si>
  <si>
    <t xml:space="preserve"> hierzu kein AKZ dargestellt</t>
    <phoneticPr fontId="47" type="noConversion"/>
  </si>
  <si>
    <t>-T2-T02-U1-CL1</t>
  </si>
  <si>
    <t>123 (in Summe) zum AKZ</t>
    <phoneticPr fontId="47" type="noConversion"/>
  </si>
  <si>
    <t xml:space="preserve"> + 43 für Doppelanschlüsse</t>
    <phoneticPr fontId="47" type="noConversion"/>
  </si>
  <si>
    <t>Sammelschienentrennschalter (SST) 1</t>
    <phoneticPr fontId="36" type="noConversion"/>
  </si>
  <si>
    <t>Anschlusskennzeichen</t>
    <phoneticPr fontId="47" type="noConversion"/>
  </si>
  <si>
    <t>-T1-T01-U2-WB2-W2-1:1</t>
  </si>
  <si>
    <t>-T1-T01-U2-WB2-W2-1:2</t>
  </si>
  <si>
    <t>-T1-T01-U2-WB2-3</t>
  </si>
  <si>
    <t>STK Steuerung + Meldung zu -E1-Q102-QB1 / SST 1a</t>
    <phoneticPr fontId="47" type="noConversion"/>
  </si>
  <si>
    <t>STK Steuerung + Meldung zu -E1-Q102-QB2 / SST 2b</t>
    <phoneticPr fontId="47" type="noConversion"/>
  </si>
  <si>
    <t>-T2-T02-U1-FM2</t>
  </si>
  <si>
    <t>-T2-T02-U1-FM2:FE1</t>
  </si>
  <si>
    <t>-T2-T02-U1-FM3</t>
  </si>
  <si>
    <t>-T2-T02-U1-FM3:FE1</t>
  </si>
  <si>
    <t>-T2-T02-U1-UG1</t>
  </si>
  <si>
    <t>-T2-T02-U1-UG1:Mnn</t>
  </si>
  <si>
    <t>STK 25 kV Strom für Messung + Regelung aus -J1-Q3</t>
    <phoneticPr fontId="47" type="noConversion"/>
  </si>
  <si>
    <t>x</t>
    <phoneticPr fontId="47" type="noConversion"/>
  </si>
  <si>
    <t>x</t>
    <phoneticPr fontId="47" type="noConversion"/>
  </si>
  <si>
    <t>KE-Sperre 25 kV</t>
    <phoneticPr fontId="47" type="noConversion"/>
  </si>
  <si>
    <t>STK für KE-Sperre 25 kV</t>
    <phoneticPr fontId="47" type="noConversion"/>
  </si>
  <si>
    <t>-T2-T01-U2-UB1-3 •• UBn-3:M1</t>
  </si>
  <si>
    <t>-T2-T01-U2-UB1-3 •• UBn-3:M2</t>
  </si>
  <si>
    <t>am Doppelboden ( oder :MQn falls Rahmen einbetoniert)</t>
    <phoneticPr fontId="47" type="noConversion"/>
  </si>
  <si>
    <t>-T1-T01-U2-WB2-W3-1:1</t>
  </si>
  <si>
    <t>-T1-T01-U2-WB2-W3-1:2</t>
  </si>
  <si>
    <t>-T2-T01-U2-RU2-1</t>
  </si>
  <si>
    <t>-T2-T01-U2-RU2-2</t>
  </si>
  <si>
    <t>-T2-T01-U2-RU2-3</t>
  </si>
  <si>
    <t>-T2-T01-U2-UB1-1 •• UBn-1</t>
  </si>
  <si>
    <t>-T2-T01-U2-UB1-1 •• UBn-1:M1</t>
  </si>
  <si>
    <t>-T2-T01-U1-UA1:M5</t>
  </si>
  <si>
    <t>-T2-T02-U2-QC1-3:FE1</t>
  </si>
  <si>
    <t>Befestigung Sekundärtechnikkabel</t>
    <phoneticPr fontId="47" type="noConversion"/>
  </si>
  <si>
    <t>STK 25 kV Strom für Trafoschutz aus -J1-Q3</t>
    <phoneticPr fontId="47" type="noConversion"/>
  </si>
  <si>
    <t>-T2-T01-U2-UB1-1 •• UBn-1:M2</t>
  </si>
  <si>
    <t>-T2-T01-U2-UB1-2 •• UBn-2</t>
  </si>
  <si>
    <t>-T2-T01-U2-UB1-2 •• UBn-2:M1</t>
  </si>
  <si>
    <t>-T2-T01-U2-UB1-2 •• UBn-2:M2</t>
  </si>
  <si>
    <t>-T2-T01-U2-UB1-3 •• UBn-3</t>
  </si>
  <si>
    <t>Hinweis zur Darstellung:</t>
    <phoneticPr fontId="47" type="noConversion"/>
  </si>
  <si>
    <t>-T2-T02-U2-WB1-3:3</t>
  </si>
  <si>
    <t>-T2-T02-U2-WB1-3:M1 •• n</t>
  </si>
  <si>
    <t>-T1-T02-U2-WB2</t>
  </si>
  <si>
    <t>-T1-T02-U2-WB2-1</t>
  </si>
  <si>
    <t>-T1-T02-U2-WB2-W1-1:1</t>
  </si>
  <si>
    <t>-T2-T01-U2-UA1:FE3</t>
  </si>
  <si>
    <t>-T2-T01-U2-UA1-UG1</t>
  </si>
  <si>
    <t>Erläuterungen, Detaildarstellungen, Anmerkungen, Hinweise, Typical, ...</t>
    <phoneticPr fontId="36" type="noConversion"/>
  </si>
  <si>
    <t>-T2-T01-U2-QC1-1:1</t>
  </si>
  <si>
    <t>-T2-T01-U2-QC1-1:FE1</t>
  </si>
  <si>
    <t>-T2-T01-U2-QC1-2</t>
  </si>
  <si>
    <t>NYCY 24x2,5</t>
    <phoneticPr fontId="47" type="noConversion"/>
  </si>
  <si>
    <t>und FAE-Trafo</t>
    <phoneticPr fontId="47" type="noConversion"/>
  </si>
  <si>
    <t>STK für Füllstandsüberwachung Trafowanne</t>
    <phoneticPr fontId="47" type="noConversion"/>
  </si>
  <si>
    <t>NYCY 4x2,5</t>
    <phoneticPr fontId="47" type="noConversion"/>
  </si>
  <si>
    <t>-T2-T02-U2-WB1-1:3</t>
  </si>
  <si>
    <t>-T2-T02-U2-WB1-1:M1 •• n</t>
  </si>
  <si>
    <t>-T2-T02-U2-WB1-2</t>
  </si>
  <si>
    <t>-T2-T02-U2-WB1-2:1</t>
  </si>
  <si>
    <t>-T2-T02-U2-WB1-2:2</t>
  </si>
  <si>
    <t>-T2-T02-U2-WB1-2:3</t>
  </si>
  <si>
    <t>-T2-T02-U2-WB1-2:M1 •• n</t>
  </si>
  <si>
    <t>-T2-T01-U2-UA1-UA4</t>
  </si>
  <si>
    <t>-T2-T01-U2-UA1-UA4:M1</t>
  </si>
  <si>
    <t>-T2-T01-U2-UA1-UAn</t>
  </si>
  <si>
    <t>-T2-T01-U2-UA1-UAn:M...</t>
  </si>
  <si>
    <t>-T2-T01-U2-UA1-UB1</t>
  </si>
  <si>
    <t>-T2-T01-U2-UA1-UB1:Mkn</t>
  </si>
  <si>
    <t>-T2-T01-U2-UA1:FE1</t>
  </si>
  <si>
    <t>-T2-T01-U2-UA1-UG1:Mkn</t>
  </si>
  <si>
    <t>-T2-T01-U2-UA1:M51 •• 62</t>
  </si>
  <si>
    <t>-T2-T01-U2-UA1:M4</t>
  </si>
  <si>
    <t xml:space="preserve">              "                    "           :FE2</t>
    <phoneticPr fontId="47" type="noConversion"/>
  </si>
  <si>
    <t>feuerhemmende und begehbare Abdeckung der Wanne</t>
    <phoneticPr fontId="47" type="noConversion"/>
  </si>
  <si>
    <t>368 (in Summe) zum AKZ</t>
    <phoneticPr fontId="47" type="noConversion"/>
  </si>
  <si>
    <t>Transformatorfundament und Auffangraum</t>
    <phoneticPr fontId="47" type="noConversion"/>
  </si>
  <si>
    <t>-T2-T01-U2-QC1-3</t>
  </si>
  <si>
    <t>-T2-T01-U2-QC1-3:1</t>
  </si>
  <si>
    <t>-T2-T01-U2-QC1-3:FE1</t>
  </si>
  <si>
    <t>-T2-T01-U2-BAn</t>
  </si>
  <si>
    <t>-T2-T02-U2-UA1-UA3:M1</t>
  </si>
  <si>
    <t>-T2-T02-U2-UA1-UA4</t>
  </si>
  <si>
    <t>-T1-A1-B1 •• i</t>
    <phoneticPr fontId="47" type="noConversion"/>
  </si>
  <si>
    <t xml:space="preserve">Die weitere Darstellung ist in der Dokumentation zur </t>
    <phoneticPr fontId="47" type="noConversion"/>
  </si>
  <si>
    <t>-T1-A1-B1 •• i-X1 •• k</t>
    <phoneticPr fontId="47" type="noConversion"/>
  </si>
  <si>
    <t>-T2-T01-U2-QBn</t>
  </si>
  <si>
    <t>-T2-T01-U2-QCn</t>
  </si>
  <si>
    <t>-T2-T01-U2-Rn</t>
  </si>
  <si>
    <t>-T2-T01-U2-WB1</t>
  </si>
  <si>
    <t>-T2-T01-U2-WB1-1</t>
  </si>
  <si>
    <t>-T2-T01-U2-WB1-1:1</t>
  </si>
  <si>
    <t>IG EVU / 23.06.2018 / 06.09.18 (Durchsicht, ...)</t>
    <phoneticPr fontId="47" type="noConversion"/>
  </si>
  <si>
    <t>Gebäudegrundriss zu -Z1 und Lageplan zu -Z2 als Excel-Zeichnung:</t>
    <phoneticPr fontId="47" type="noConversion"/>
  </si>
  <si>
    <t xml:space="preserve"> = Anzahl RKZ in -T1</t>
    <phoneticPr fontId="47" type="noConversion"/>
  </si>
  <si>
    <t>Bearbeitungshilfe: ∑ „örtlicher Anschluss" = ∑ „Gegenende"; Hier 236 = 202 + 34</t>
    <phoneticPr fontId="47" type="noConversion"/>
  </si>
  <si>
    <r>
      <t>––&gt;</t>
    </r>
    <r>
      <rPr>
        <i/>
        <sz val="10"/>
        <color indexed="12"/>
        <rFont val="Arial"/>
      </rPr>
      <t xml:space="preserve"> am Ende angefügt:</t>
    </r>
    <r>
      <rPr>
        <i/>
        <sz val="10"/>
        <color indexed="8"/>
        <rFont val="Arial"/>
      </rPr>
      <t xml:space="preserve">  </t>
    </r>
    <r>
      <rPr>
        <b/>
        <i/>
        <sz val="10"/>
        <color indexed="12"/>
        <rFont val="Arial"/>
      </rPr>
      <t>Notizen &amp; Merker</t>
    </r>
    <phoneticPr fontId="47" type="noConversion"/>
  </si>
  <si>
    <r>
      <t xml:space="preserve">Version / Stand:  </t>
    </r>
    <r>
      <rPr>
        <sz val="10"/>
        <color indexed="17"/>
        <rFont val="Arial"/>
      </rPr>
      <t xml:space="preserve"> IG EVU / 23.06..2018 </t>
    </r>
    <phoneticPr fontId="47" type="noConversion"/>
  </si>
  <si>
    <t>&lt;-Tüssen&gt;</t>
    <phoneticPr fontId="47" type="noConversion"/>
  </si>
  <si>
    <t>Bearbeitungshilfe: ∑ „örtlicher Anschluss" = ∑ „Gegenende", Hier: 91 = 85 + 6</t>
    <phoneticPr fontId="47" type="noConversion"/>
  </si>
  <si>
    <t>-T2-T02-U2-UA1-UAn:M...</t>
  </si>
  <si>
    <t>-T2-T02-U2-UA1-UB1</t>
  </si>
  <si>
    <t>-T2-T02-U2-UA1-UB1:Mkn</t>
  </si>
  <si>
    <t>-T2-T02-U2-UA1:FE1</t>
  </si>
  <si>
    <t>-T2-T02-U2-UA1:FE2</t>
  </si>
  <si>
    <t>-T2-T02-U2-UA1:FE3</t>
  </si>
  <si>
    <t>-T2-T02-U2-UA1-UG1</t>
  </si>
  <si>
    <t>-T2-T02-U2-UA1-UG1:Mkn</t>
  </si>
  <si>
    <t>-T2-T02-U2-UA1:M51 •• 62</t>
  </si>
  <si>
    <t>-T2-T02-U2-UA1:M4</t>
  </si>
  <si>
    <t>-T2-T02-U2-UA1:FE4 •• 6</t>
  </si>
  <si>
    <t>-T2-T02-U2</t>
  </si>
  <si>
    <t>-T2-T02-A1:1 •• 2</t>
  </si>
  <si>
    <t>-T2-T02-A1-B1 •• i</t>
  </si>
  <si>
    <r>
      <t>Steuertechnik</t>
    </r>
    <r>
      <rPr>
        <b/>
        <sz val="10"/>
        <color indexed="8"/>
        <rFont val="Arial"/>
        <family val="2"/>
      </rPr>
      <t xml:space="preserve"> *)</t>
    </r>
    <r>
      <rPr>
        <sz val="10"/>
        <color indexed="8"/>
        <rFont val="Arial"/>
        <family val="2"/>
      </rPr>
      <t xml:space="preserve">  (für den Trafo -TA112 </t>
    </r>
    <r>
      <rPr>
        <u/>
        <sz val="10"/>
        <color indexed="8"/>
        <rFont val="Arial"/>
      </rPr>
      <t>und</t>
    </r>
    <r>
      <rPr>
        <sz val="10"/>
        <color indexed="8"/>
        <rFont val="Arial"/>
        <family val="2"/>
      </rPr>
      <t xml:space="preserve"> die</t>
    </r>
    <phoneticPr fontId="47" type="noConversion"/>
  </si>
  <si>
    <t>Zentralschrank (Darstellung siehe weiter unten)</t>
  </si>
  <si>
    <t>Zentralschrank (Darstellung siehe weiter unten)</t>
    <phoneticPr fontId="47" type="noConversion"/>
  </si>
  <si>
    <t>-T2-T01-U2-Fn</t>
  </si>
  <si>
    <t>-T2-T01-U1-UA1:M1 •• 4</t>
  </si>
  <si>
    <t xml:space="preserve">   Sekundärtechnik enthalten!</t>
    <phoneticPr fontId="47" type="noConversion"/>
  </si>
  <si>
    <t>für STK-Anschlüsse</t>
    <phoneticPr fontId="47" type="noConversion"/>
  </si>
  <si>
    <t>-E1-Q101-A1-B1 •• i-X1 •• k:nn</t>
    <phoneticPr fontId="47" type="noConversion"/>
  </si>
  <si>
    <t xml:space="preserve">                      "</t>
    <phoneticPr fontId="47" type="noConversion"/>
  </si>
  <si>
    <t>-E1-Q101-A1-S1 •• j-X1 •• k:nn</t>
    <phoneticPr fontId="47" type="noConversion"/>
  </si>
  <si>
    <r>
      <t>*)</t>
    </r>
    <r>
      <rPr>
        <sz val="10"/>
        <color indexed="12"/>
        <rFont val="Arial"/>
      </rPr>
      <t xml:space="preserve"> typ- und bauartabhängig auch als Kombigeräte möglich</t>
    </r>
    <phoneticPr fontId="47" type="noConversion"/>
  </si>
  <si>
    <t>STK-Ende 1 zum Anschluss an -J1-Q3-UH1-X1</t>
    <phoneticPr fontId="47" type="noConversion"/>
  </si>
  <si>
    <t>Strom für Messung und Regelung</t>
    <phoneticPr fontId="47" type="noConversion"/>
  </si>
  <si>
    <t xml:space="preserve">"                  </t>
    <phoneticPr fontId="47" type="noConversion"/>
  </si>
  <si>
    <t xml:space="preserve">"                  </t>
    <phoneticPr fontId="47" type="noConversion"/>
  </si>
  <si>
    <t>STK 25 kV Spannung für Messung + Regelung aus -J1-Q3</t>
    <phoneticPr fontId="47" type="noConversion"/>
  </si>
  <si>
    <r>
      <t>Hinweis:</t>
    </r>
    <r>
      <rPr>
        <i/>
        <sz val="12"/>
        <color indexed="12"/>
        <rFont val="Abadi MT Condensed Light"/>
      </rPr>
      <t xml:space="preserve"> Der Gebäudegrundriss zu -Z1 und Lageplan zu -Z2</t>
    </r>
    <phoneticPr fontId="47" type="noConversion"/>
  </si>
  <si>
    <t xml:space="preserve">   sind am Ende als Excel-Zeichnung beigelegt.</t>
    <phoneticPr fontId="47" type="noConversion"/>
  </si>
  <si>
    <t>Obige Darstellung enthält keinen Querverweis  und keine Verlinkung zu den 4 Blättern dieser Datei „Einführung / #_Detail / 110kV-Schaltbild / Verbindungsliste"</t>
    <phoneticPr fontId="47" type="noConversion"/>
  </si>
  <si>
    <t xml:space="preserve">IG EVU / 14.06.2018 / 06.09.18 Gebäudegrundriss und Lageplan zu -Z2 als Excel-Zeichnung beigelegt / </t>
    <phoneticPr fontId="47" type="noConversion"/>
  </si>
  <si>
    <t>Anmerkung zu dieser Montagedokumentation:</t>
    <phoneticPr fontId="36" type="noConversion"/>
  </si>
  <si>
    <t>• todo:  Klartextbezeichnungen der Gegenenden ergänzen</t>
    <phoneticPr fontId="47" type="noConversion"/>
  </si>
  <si>
    <r>
      <t xml:space="preserve">• todo:  Art der Verbindung </t>
    </r>
    <r>
      <rPr>
        <sz val="11"/>
        <color indexed="19"/>
        <rFont val="Arial"/>
      </rPr>
      <t xml:space="preserve">(180906: Kontakt, Anker oder Kanal) </t>
    </r>
    <r>
      <rPr>
        <sz val="11"/>
        <color indexed="12"/>
        <rFont val="Arial"/>
      </rPr>
      <t>und dazugehörige Verbindungsvorschrift dazusetzen</t>
    </r>
    <phoneticPr fontId="47" type="noConversion"/>
  </si>
  <si>
    <r>
      <t xml:space="preserve">• Optional:  Die Spalten A bis H können auch als Objektliste verwendet werden =  </t>
    </r>
    <r>
      <rPr>
        <b/>
        <sz val="11"/>
        <color indexed="12"/>
        <rFont val="Arial"/>
        <family val="2"/>
      </rPr>
      <t>Produkte</t>
    </r>
    <r>
      <rPr>
        <sz val="11"/>
        <color indexed="12"/>
        <rFont val="Arial"/>
      </rPr>
      <t xml:space="preserve"> die zu </t>
    </r>
    <r>
      <rPr>
        <b/>
        <sz val="11"/>
        <color indexed="12"/>
        <rFont val="Arial"/>
        <family val="2"/>
      </rPr>
      <t>bestellen</t>
    </r>
    <r>
      <rPr>
        <sz val="11"/>
        <color indexed="12"/>
        <rFont val="Arial"/>
      </rPr>
      <t xml:space="preserve"> sind    (= Produktliste --&gt; ∑ P</t>
    </r>
    <r>
      <rPr>
        <b/>
        <vertAlign val="subscript"/>
        <sz val="11"/>
        <color indexed="12"/>
        <rFont val="Arial"/>
      </rPr>
      <t xml:space="preserve">i </t>
    </r>
    <r>
      <rPr>
        <sz val="11"/>
        <color indexed="12"/>
        <rFont val="Arial"/>
      </rPr>
      <t>• € / Stück)</t>
    </r>
    <phoneticPr fontId="47" type="noConversion"/>
  </si>
  <si>
    <r>
      <t xml:space="preserve">• Optional:  Die Spalten L bis S können auch als Arbeitsliste verwendet werden = </t>
    </r>
    <r>
      <rPr>
        <b/>
        <sz val="11"/>
        <color indexed="12"/>
        <rFont val="Arial"/>
        <family val="2"/>
      </rPr>
      <t>Montagen</t>
    </r>
    <r>
      <rPr>
        <sz val="11"/>
        <color indexed="12"/>
        <rFont val="Arial"/>
      </rPr>
      <t xml:space="preserve"> die zu </t>
    </r>
    <r>
      <rPr>
        <b/>
        <sz val="11"/>
        <color indexed="12"/>
        <rFont val="Arial"/>
        <family val="2"/>
      </rPr>
      <t>bestellen</t>
    </r>
    <r>
      <rPr>
        <sz val="11"/>
        <color indexed="12"/>
        <rFont val="Arial"/>
      </rPr>
      <t xml:space="preserve"> sind (= Montageliste --&gt; ∑ M</t>
    </r>
    <r>
      <rPr>
        <b/>
        <vertAlign val="subscript"/>
        <sz val="11"/>
        <color indexed="12"/>
        <rFont val="Arial"/>
      </rPr>
      <t>i</t>
    </r>
    <r>
      <rPr>
        <sz val="11"/>
        <color indexed="12"/>
        <rFont val="Arial"/>
      </rPr>
      <t xml:space="preserve"> • € / Stück)</t>
    </r>
    <phoneticPr fontId="47" type="noConversion"/>
  </si>
  <si>
    <t>Hinweis zur Numerierung der Leistungstransformatoren:</t>
    <phoneticPr fontId="36" type="noConversion"/>
  </si>
  <si>
    <t>LWL-Ende 2 zum Zentralschrank -A1-S1</t>
    <phoneticPr fontId="47" type="noConversion"/>
  </si>
  <si>
    <t>LWL-Kabel aus Zentralschrank -A1-S1</t>
    <phoneticPr fontId="47" type="noConversion"/>
  </si>
  <si>
    <t>-T1-A1-S1:1 •• 2</t>
    <phoneticPr fontId="47" type="noConversion"/>
  </si>
  <si>
    <t>:M1 steht hier für 4 Gewindestangen im Fundament 11</t>
    <phoneticPr fontId="36" type="noConversion"/>
  </si>
  <si>
    <t>-T2-T02-U2-BAn</t>
  </si>
  <si>
    <t>-T2-T02-U2-BCn</t>
  </si>
  <si>
    <t>-T2-T02-U2-Fn</t>
  </si>
  <si>
    <t>-T2-T02-U2-QBn</t>
  </si>
  <si>
    <t>-T2-T02-U2-QCn</t>
  </si>
  <si>
    <t>-T2-T02-U2-Rn</t>
  </si>
  <si>
    <t>-T2-T02-U2-WB1</t>
  </si>
  <si>
    <t>-T2-T02-U2-WB1-1</t>
  </si>
  <si>
    <t>-T2-T02-U2-WB1-1:1</t>
  </si>
  <si>
    <t>-T2-T02-U2-WB1-1:2</t>
  </si>
  <si>
    <t>-T2-T01-A1:1 •• 2</t>
  </si>
  <si>
    <t>-T2-T01-A1-B1 •• i</t>
  </si>
  <si>
    <t>-T2-T01-A1-B1 •• i-X1 •• k</t>
  </si>
  <si>
    <t>-T2-T01-A1-S1 •• j</t>
  </si>
  <si>
    <t>-T2-T01-A1-S1 •• j-X1 •• k</t>
  </si>
  <si>
    <t>-T2-T01-U2-UA1:FE4 •• 6</t>
  </si>
  <si>
    <t>...  ...</t>
    <phoneticPr fontId="47" type="noConversion"/>
  </si>
  <si>
    <r>
      <t xml:space="preserve">Schutztechnik </t>
    </r>
    <r>
      <rPr>
        <b/>
        <sz val="10"/>
        <color indexed="8"/>
        <rFont val="Arial"/>
        <family val="2"/>
      </rPr>
      <t>*)</t>
    </r>
    <phoneticPr fontId="47" type="noConversion"/>
  </si>
  <si>
    <t xml:space="preserve">Die weitere Darstellung ist in der Dokumentation zur </t>
    <phoneticPr fontId="47" type="noConversion"/>
  </si>
  <si>
    <t>-T2-T02-U2-UB1-2 •• UBn-2:M1</t>
  </si>
  <si>
    <t>-T2-T02-U2-UB1-2 •• UBn-2:M2</t>
  </si>
  <si>
    <r>
      <t>Hinweis, 06.09.18:</t>
    </r>
    <r>
      <rPr>
        <sz val="10"/>
        <color indexed="17"/>
        <rFont val="Arial"/>
      </rPr>
      <t xml:space="preserve"> Eine Neuauflage obiger Darstellungen ist in Arbeit!</t>
    </r>
    <phoneticPr fontId="47" type="noConversion"/>
  </si>
  <si>
    <t>-T2-T01-U2-QC1-2:1</t>
  </si>
  <si>
    <t>-T2-T01-U2-QC1-2:FE1</t>
  </si>
</sst>
</file>

<file path=xl/styles.xml><?xml version="1.0" encoding="utf-8"?>
<styleSheet xmlns="http://schemas.openxmlformats.org/spreadsheetml/2006/main">
  <fonts count="164">
    <font>
      <sz val="10"/>
      <color indexed="8"/>
      <name val="Arial"/>
      <family val="2"/>
    </font>
    <font>
      <b/>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b/>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sz val="10"/>
      <name val="Arial"/>
    </font>
    <font>
      <b/>
      <sz val="10"/>
      <name val="Arial"/>
    </font>
    <font>
      <sz val="10"/>
      <name val="Arial"/>
    </font>
    <font>
      <sz val="10"/>
      <name val="Arial"/>
    </font>
    <font>
      <sz val="10"/>
      <name val="Arial"/>
    </font>
    <font>
      <sz val="10"/>
      <name val="Arial"/>
    </font>
    <font>
      <b/>
      <sz val="10"/>
      <name val="Arial"/>
    </font>
    <font>
      <sz val="10"/>
      <name val="Arial"/>
    </font>
    <font>
      <sz val="10"/>
      <name val="Arial"/>
    </font>
    <font>
      <sz val="10"/>
      <name val="Arial"/>
    </font>
    <font>
      <sz val="10"/>
      <name val="Arial"/>
    </font>
    <font>
      <b/>
      <sz val="10"/>
      <color indexed="8"/>
      <name val="Arial"/>
      <family val="2"/>
    </font>
    <font>
      <sz val="11"/>
      <color theme="1"/>
      <name val="Calibri"/>
      <family val="2"/>
      <scheme val="minor"/>
    </font>
    <font>
      <b/>
      <sz val="12"/>
      <color indexed="8"/>
      <name val="Arial"/>
      <family val="2"/>
    </font>
    <font>
      <sz val="8"/>
      <name val="Verdana"/>
    </font>
    <font>
      <b/>
      <sz val="12"/>
      <color indexed="10"/>
      <name val="Arial"/>
    </font>
    <font>
      <sz val="10"/>
      <color indexed="8"/>
      <name val="Arial"/>
      <family val="2"/>
    </font>
    <font>
      <sz val="10"/>
      <color indexed="10"/>
      <name val="Arial"/>
    </font>
    <font>
      <b/>
      <sz val="10"/>
      <color indexed="12"/>
      <name val="Arial"/>
    </font>
    <font>
      <sz val="10"/>
      <color indexed="8"/>
      <name val="Arial"/>
      <family val="2"/>
    </font>
    <font>
      <b/>
      <sz val="10"/>
      <color indexed="10"/>
      <name val="Arial"/>
    </font>
    <font>
      <sz val="10"/>
      <color indexed="57"/>
      <name val="Arial"/>
    </font>
    <font>
      <sz val="10"/>
      <color indexed="48"/>
      <name val="Arial"/>
    </font>
    <font>
      <b/>
      <sz val="10"/>
      <color indexed="61"/>
      <name val="Arial"/>
    </font>
    <font>
      <strike/>
      <sz val="10"/>
      <color indexed="10"/>
      <name val="Arial"/>
    </font>
    <font>
      <sz val="8"/>
      <name val="Arial"/>
    </font>
    <font>
      <sz val="10"/>
      <color indexed="12"/>
      <name val="Arial"/>
    </font>
    <font>
      <i/>
      <sz val="10"/>
      <color indexed="8"/>
      <name val="Arial"/>
    </font>
    <font>
      <i/>
      <sz val="10"/>
      <color indexed="10"/>
      <name val="Arial"/>
    </font>
    <font>
      <b/>
      <sz val="12"/>
      <color indexed="12"/>
      <name val="Arial"/>
    </font>
    <font>
      <b/>
      <sz val="10"/>
      <color indexed="60"/>
      <name val="Arial"/>
    </font>
    <font>
      <u/>
      <sz val="10"/>
      <color indexed="12"/>
      <name val="Arial"/>
    </font>
    <font>
      <sz val="10"/>
      <color indexed="60"/>
      <name val="Arial"/>
    </font>
    <font>
      <b/>
      <sz val="24"/>
      <color indexed="60"/>
      <name val="Arial"/>
    </font>
    <font>
      <sz val="12"/>
      <color indexed="10"/>
      <name val="Arial"/>
    </font>
    <font>
      <sz val="10"/>
      <color indexed="8"/>
      <name val="Arial"/>
      <family val="2"/>
    </font>
    <font>
      <u/>
      <sz val="10"/>
      <color indexed="8"/>
      <name val="Arial"/>
    </font>
    <font>
      <b/>
      <sz val="10"/>
      <color indexed="17"/>
      <name val="Arial"/>
    </font>
    <font>
      <sz val="10"/>
      <color indexed="17"/>
      <name val="Arial"/>
    </font>
    <font>
      <sz val="14"/>
      <color indexed="10"/>
      <name val="Arial"/>
    </font>
    <font>
      <b/>
      <sz val="10"/>
      <color indexed="57"/>
      <name val="Arial"/>
    </font>
    <font>
      <sz val="10"/>
      <color indexed="14"/>
      <name val="Arial"/>
    </font>
    <font>
      <b/>
      <sz val="10"/>
      <color indexed="19"/>
      <name val="Arial"/>
    </font>
    <font>
      <sz val="10"/>
      <color indexed="19"/>
      <name val="Arial"/>
    </font>
    <font>
      <b/>
      <sz val="12"/>
      <name val="Arial"/>
    </font>
    <font>
      <sz val="12"/>
      <name val="Arial"/>
    </font>
    <font>
      <sz val="12"/>
      <color indexed="12"/>
      <name val="Arial"/>
    </font>
    <font>
      <b/>
      <sz val="24"/>
      <color indexed="9"/>
      <name val="Calibri"/>
    </font>
    <font>
      <sz val="12"/>
      <color indexed="19"/>
      <name val="Arial"/>
    </font>
    <font>
      <strike/>
      <sz val="10"/>
      <color indexed="8"/>
      <name val="Arial"/>
    </font>
    <font>
      <b/>
      <sz val="12"/>
      <color indexed="19"/>
      <name val="Arial"/>
    </font>
    <font>
      <strike/>
      <sz val="10"/>
      <color indexed="12"/>
      <name val="Arial"/>
    </font>
    <font>
      <sz val="10"/>
      <color indexed="23"/>
      <name val="Arial"/>
    </font>
    <font>
      <b/>
      <sz val="10"/>
      <color indexed="23"/>
      <name val="Arial"/>
    </font>
    <font>
      <sz val="14"/>
      <color indexed="23"/>
      <name val="Arial"/>
    </font>
    <font>
      <sz val="10"/>
      <color indexed="8"/>
      <name val="Arial"/>
      <family val="2"/>
    </font>
    <font>
      <b/>
      <strike/>
      <sz val="10"/>
      <color indexed="12"/>
      <name val="Arial"/>
    </font>
    <font>
      <b/>
      <sz val="14"/>
      <color indexed="10"/>
      <name val="Arial"/>
    </font>
    <font>
      <b/>
      <sz val="10"/>
      <color indexed="53"/>
      <name val="Arial"/>
    </font>
    <font>
      <b/>
      <sz val="10"/>
      <color indexed="14"/>
      <name val="Arial"/>
    </font>
    <font>
      <sz val="14"/>
      <color indexed="12"/>
      <name val="Arial"/>
    </font>
    <font>
      <b/>
      <strike/>
      <sz val="10"/>
      <color indexed="8"/>
      <name val="Arial"/>
    </font>
    <font>
      <sz val="12"/>
      <color indexed="8"/>
      <name val="Arial"/>
    </font>
    <font>
      <b/>
      <strike/>
      <sz val="12"/>
      <color indexed="10"/>
      <name val="Arial"/>
    </font>
    <font>
      <i/>
      <sz val="10"/>
      <color indexed="12"/>
      <name val="Arial"/>
    </font>
    <font>
      <b/>
      <i/>
      <sz val="10"/>
      <color indexed="12"/>
      <name val="Arial"/>
    </font>
    <font>
      <i/>
      <sz val="10"/>
      <color indexed="57"/>
      <name val="Arial"/>
    </font>
    <font>
      <b/>
      <i/>
      <sz val="10"/>
      <color indexed="57"/>
      <name val="Arial"/>
    </font>
    <font>
      <i/>
      <u/>
      <sz val="10"/>
      <color indexed="57"/>
      <name val="Arial"/>
    </font>
    <font>
      <b/>
      <vertAlign val="superscript"/>
      <sz val="10"/>
      <color indexed="12"/>
      <name val="Arial"/>
    </font>
    <font>
      <b/>
      <i/>
      <vertAlign val="superscript"/>
      <sz val="10"/>
      <color indexed="57"/>
      <name val="Arial"/>
    </font>
    <font>
      <i/>
      <sz val="10"/>
      <color indexed="17"/>
      <name val="Arial"/>
    </font>
    <font>
      <sz val="10"/>
      <color indexed="55"/>
      <name val="Arial"/>
    </font>
    <font>
      <b/>
      <sz val="10"/>
      <color indexed="55"/>
      <name val="Arial"/>
    </font>
    <font>
      <sz val="12"/>
      <color indexed="55"/>
      <name val="Arial"/>
    </font>
    <font>
      <b/>
      <i/>
      <sz val="10"/>
      <color indexed="17"/>
      <name val="Arial"/>
    </font>
    <font>
      <sz val="10"/>
      <color indexed="8"/>
      <name val="ArialMT"/>
      <family val="2"/>
    </font>
    <font>
      <b/>
      <sz val="12"/>
      <color indexed="23"/>
      <name val="Arial"/>
    </font>
    <font>
      <b/>
      <sz val="14"/>
      <color indexed="53"/>
      <name val="Arial"/>
    </font>
    <font>
      <b/>
      <sz val="14"/>
      <color indexed="51"/>
      <name val="Arial"/>
    </font>
    <font>
      <b/>
      <sz val="14"/>
      <color indexed="17"/>
      <name val="Arial"/>
    </font>
    <font>
      <b/>
      <sz val="14"/>
      <color indexed="48"/>
      <name val="Arial"/>
    </font>
    <font>
      <b/>
      <sz val="14"/>
      <color indexed="62"/>
      <name val="Arial"/>
    </font>
    <font>
      <b/>
      <sz val="14"/>
      <color indexed="20"/>
      <name val="Arial"/>
    </font>
    <font>
      <b/>
      <strike/>
      <sz val="10"/>
      <color indexed="23"/>
      <name val="Arial"/>
    </font>
    <font>
      <b/>
      <strike/>
      <sz val="12"/>
      <color indexed="19"/>
      <name val="Arial"/>
    </font>
    <font>
      <sz val="10"/>
      <color indexed="8"/>
      <name val="HelveticaNeue"/>
      <family val="2"/>
    </font>
    <font>
      <strike/>
      <sz val="14"/>
      <color indexed="10"/>
      <name val="Arial"/>
    </font>
    <font>
      <strike/>
      <sz val="10"/>
      <color indexed="60"/>
      <name val="Arial"/>
    </font>
    <font>
      <sz val="10"/>
      <color indexed="8"/>
      <name val="Arial"/>
      <family val="2"/>
    </font>
    <font>
      <b/>
      <sz val="10"/>
      <color indexed="8"/>
      <name val="ArialMT"/>
      <family val="2"/>
    </font>
    <font>
      <b/>
      <strike/>
      <sz val="10"/>
      <color indexed="10"/>
      <name val="Arial"/>
    </font>
    <font>
      <b/>
      <sz val="14"/>
      <color indexed="8"/>
      <name val="Arial"/>
    </font>
    <font>
      <sz val="11"/>
      <color indexed="12"/>
      <name val="Calibri"/>
      <family val="2"/>
    </font>
    <font>
      <b/>
      <sz val="10"/>
      <color indexed="46"/>
      <name val="Arial"/>
    </font>
    <font>
      <b/>
      <sz val="10"/>
      <color indexed="11"/>
      <name val="Arial"/>
    </font>
    <font>
      <vertAlign val="superscript"/>
      <sz val="10"/>
      <name val="Arial"/>
    </font>
    <font>
      <i/>
      <sz val="10"/>
      <color indexed="21"/>
      <name val="Arial"/>
    </font>
    <font>
      <b/>
      <i/>
      <sz val="10"/>
      <color indexed="8"/>
      <name val="Arial"/>
    </font>
    <font>
      <vertAlign val="superscript"/>
      <sz val="10"/>
      <color indexed="8"/>
      <name val="Arial"/>
    </font>
    <font>
      <b/>
      <i/>
      <sz val="10"/>
      <color indexed="10"/>
      <name val="Arial"/>
    </font>
    <font>
      <sz val="10"/>
      <color indexed="8"/>
      <name val="í}éáAä€ÉSÉVÉbÉN É{Å[ÉãÉh"/>
    </font>
    <font>
      <sz val="10"/>
      <color indexed="8"/>
      <name val="Lucida Grande"/>
    </font>
    <font>
      <sz val="11"/>
      <color indexed="12"/>
      <name val="Arial"/>
    </font>
    <font>
      <b/>
      <sz val="11"/>
      <color indexed="12"/>
      <name val="Arial"/>
      <family val="2"/>
    </font>
    <font>
      <u/>
      <sz val="11"/>
      <color indexed="12"/>
      <name val="Arial"/>
      <family val="2"/>
    </font>
    <font>
      <u/>
      <sz val="10"/>
      <name val="Arial"/>
    </font>
    <font>
      <b/>
      <sz val="12"/>
      <color indexed="53"/>
      <name val="Arial"/>
    </font>
    <font>
      <sz val="10"/>
      <color indexed="53"/>
      <name val="Arial"/>
    </font>
    <font>
      <b/>
      <i/>
      <sz val="12"/>
      <color indexed="8"/>
      <name val="Arial"/>
    </font>
    <font>
      <sz val="10"/>
      <color indexed="63"/>
      <name val="Arial"/>
    </font>
    <font>
      <sz val="10"/>
      <color indexed="8"/>
      <name val="Arial"/>
      <family val="2"/>
    </font>
    <font>
      <b/>
      <sz val="10"/>
      <color indexed="12"/>
      <name val="Menlo Bold Italic"/>
    </font>
    <font>
      <i/>
      <sz val="10"/>
      <color indexed="53"/>
      <name val="Arial"/>
    </font>
    <font>
      <i/>
      <sz val="10"/>
      <color indexed="53"/>
      <name val="í}éáAä€ÉSÉVÉbÉN É{Å[ÉãÉh"/>
    </font>
    <font>
      <i/>
      <sz val="10"/>
      <color indexed="53"/>
      <name val="Lucida Grande"/>
    </font>
    <font>
      <i/>
      <sz val="8"/>
      <color indexed="12"/>
      <name val="Arial"/>
    </font>
    <font>
      <strike/>
      <sz val="10"/>
      <name val="Arial"/>
    </font>
    <font>
      <u/>
      <sz val="10"/>
      <color indexed="17"/>
      <name val="Arial"/>
    </font>
    <font>
      <b/>
      <strike/>
      <sz val="24"/>
      <color indexed="9"/>
      <name val="Calibri"/>
    </font>
    <font>
      <strike/>
      <sz val="12"/>
      <color indexed="8"/>
      <name val="Arial"/>
    </font>
    <font>
      <b/>
      <strike/>
      <sz val="12"/>
      <color indexed="8"/>
      <name val="Arial"/>
    </font>
    <font>
      <sz val="12"/>
      <color indexed="23"/>
      <name val="Arial"/>
    </font>
    <font>
      <sz val="6"/>
      <color indexed="8"/>
      <name val="Arial"/>
    </font>
    <font>
      <strike/>
      <sz val="10"/>
      <color indexed="9"/>
      <name val="Arial"/>
    </font>
    <font>
      <sz val="6"/>
      <color indexed="19"/>
      <name val="Arial"/>
    </font>
    <font>
      <b/>
      <vertAlign val="subscript"/>
      <sz val="11"/>
      <color indexed="12"/>
      <name val="Arial"/>
    </font>
    <font>
      <b/>
      <u/>
      <sz val="12"/>
      <color indexed="12"/>
      <name val="Arial"/>
    </font>
    <font>
      <sz val="12"/>
      <color indexed="60"/>
      <name val="Calibri"/>
    </font>
    <font>
      <sz val="20"/>
      <color indexed="8"/>
      <name val="Imprint MT Shadow"/>
    </font>
    <font>
      <b/>
      <sz val="10"/>
      <color indexed="206"/>
      <name val="Arial"/>
      <family val="2"/>
    </font>
    <font>
      <strike/>
      <sz val="10"/>
      <color indexed="19"/>
      <name val="Arial"/>
    </font>
    <font>
      <b/>
      <strike/>
      <sz val="10"/>
      <color indexed="19"/>
      <name val="Arial"/>
    </font>
    <font>
      <b/>
      <sz val="12"/>
      <color indexed="60"/>
      <name val="Arial"/>
    </font>
    <font>
      <sz val="8"/>
      <color indexed="8"/>
      <name val="Arial"/>
    </font>
    <font>
      <b/>
      <sz val="10"/>
      <color indexed="8"/>
      <name val="Calibri"/>
    </font>
    <font>
      <sz val="10"/>
      <color indexed="8"/>
      <name val="Calibri"/>
    </font>
    <font>
      <b/>
      <i/>
      <u/>
      <sz val="10"/>
      <color indexed="12"/>
      <name val="Arial"/>
    </font>
    <font>
      <b/>
      <i/>
      <sz val="12"/>
      <color indexed="12"/>
      <name val="Abadi MT Condensed Light"/>
    </font>
    <font>
      <i/>
      <sz val="12"/>
      <color indexed="12"/>
      <name val="Abadi MT Condensed Light"/>
    </font>
    <font>
      <b/>
      <i/>
      <sz val="10"/>
      <color indexed="19"/>
      <name val="Arial"/>
    </font>
    <font>
      <sz val="11"/>
      <color indexed="19"/>
      <name val="Arial"/>
    </font>
  </fonts>
  <fills count="27">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7" tint="0.79998168889431442"/>
        <bgColor indexed="64"/>
      </patternFill>
    </fill>
    <fill>
      <patternFill patternType="solid">
        <fgColor indexed="42"/>
        <bgColor indexed="64"/>
      </patternFill>
    </fill>
    <fill>
      <patternFill patternType="solid">
        <fgColor indexed="26"/>
        <bgColor indexed="64"/>
      </patternFill>
    </fill>
    <fill>
      <patternFill patternType="solid">
        <fgColor indexed="27"/>
        <bgColor indexed="64"/>
      </patternFill>
    </fill>
    <fill>
      <patternFill patternType="solid">
        <fgColor indexed="44"/>
        <bgColor indexed="64"/>
      </patternFill>
    </fill>
    <fill>
      <patternFill patternType="solid">
        <fgColor indexed="13"/>
        <bgColor indexed="64"/>
      </patternFill>
    </fill>
    <fill>
      <patternFill patternType="solid">
        <fgColor indexed="50"/>
        <bgColor indexed="64"/>
      </patternFill>
    </fill>
    <fill>
      <patternFill patternType="solid">
        <fgColor indexed="51"/>
        <bgColor indexed="64"/>
      </patternFill>
    </fill>
    <fill>
      <patternFill patternType="solid">
        <fgColor indexed="29"/>
        <bgColor indexed="64"/>
      </patternFill>
    </fill>
    <fill>
      <patternFill patternType="solid">
        <fgColor indexed="45"/>
        <bgColor indexed="64"/>
      </patternFill>
    </fill>
    <fill>
      <patternFill patternType="gray0625">
        <fgColor indexed="8"/>
        <bgColor indexed="44"/>
      </patternFill>
    </fill>
    <fill>
      <patternFill patternType="gray0625">
        <fgColor indexed="8"/>
      </patternFill>
    </fill>
    <fill>
      <patternFill patternType="gray0625">
        <fgColor indexed="8"/>
        <bgColor indexed="51"/>
      </patternFill>
    </fill>
    <fill>
      <patternFill patternType="solid">
        <fgColor indexed="22"/>
        <bgColor indexed="64"/>
      </patternFill>
    </fill>
    <fill>
      <patternFill patternType="gray0625">
        <fgColor indexed="8"/>
        <bgColor indexed="50"/>
      </patternFill>
    </fill>
    <fill>
      <patternFill patternType="solid">
        <fgColor indexed="46"/>
        <bgColor indexed="64"/>
      </patternFill>
    </fill>
    <fill>
      <patternFill patternType="solid">
        <fgColor indexed="50"/>
        <bgColor indexed="8"/>
      </patternFill>
    </fill>
    <fill>
      <patternFill patternType="solid">
        <fgColor indexed="65"/>
        <bgColor indexed="8"/>
      </patternFill>
    </fill>
    <fill>
      <patternFill patternType="solid">
        <fgColor indexed="47"/>
        <bgColor indexed="64"/>
      </patternFill>
    </fill>
    <fill>
      <patternFill patternType="solid">
        <fgColor indexed="43"/>
        <bgColor indexed="64"/>
      </patternFill>
    </fill>
    <fill>
      <patternFill patternType="gray0625">
        <fgColor indexed="8"/>
        <bgColor indexed="27"/>
      </patternFill>
    </fill>
    <fill>
      <patternFill patternType="solid">
        <fgColor indexed="51"/>
        <bgColor indexed="8"/>
      </patternFill>
    </fill>
    <fill>
      <patternFill patternType="gray0625"/>
    </fill>
  </fills>
  <borders count="13">
    <border>
      <left/>
      <right/>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medium">
        <color indexed="12"/>
      </left>
      <right/>
      <top style="medium">
        <color indexed="12"/>
      </top>
      <bottom/>
      <diagonal/>
    </border>
    <border>
      <left/>
      <right/>
      <top style="medium">
        <color indexed="12"/>
      </top>
      <bottom/>
      <diagonal/>
    </border>
    <border>
      <left/>
      <right style="medium">
        <color indexed="12"/>
      </right>
      <top style="medium">
        <color indexed="12"/>
      </top>
      <bottom/>
      <diagonal/>
    </border>
    <border>
      <left style="medium">
        <color indexed="12"/>
      </left>
      <right/>
      <top/>
      <bottom/>
      <diagonal/>
    </border>
    <border>
      <left/>
      <right style="medium">
        <color indexed="12"/>
      </right>
      <top/>
      <bottom/>
      <diagonal/>
    </border>
    <border>
      <left style="medium">
        <color indexed="12"/>
      </left>
      <right/>
      <top/>
      <bottom style="medium">
        <color indexed="12"/>
      </bottom>
      <diagonal/>
    </border>
    <border>
      <left/>
      <right/>
      <top/>
      <bottom style="medium">
        <color indexed="12"/>
      </bottom>
      <diagonal/>
    </border>
    <border>
      <left/>
      <right style="medium">
        <color indexed="12"/>
      </right>
      <top/>
      <bottom style="medium">
        <color indexed="12"/>
      </bottom>
      <diagonal/>
    </border>
    <border>
      <left style="thin">
        <color indexed="8"/>
      </left>
      <right style="thin">
        <color indexed="8"/>
      </right>
      <top/>
      <bottom style="thin">
        <color indexed="64"/>
      </bottom>
      <diagonal/>
    </border>
    <border>
      <left/>
      <right/>
      <top style="thick">
        <color indexed="64"/>
      </top>
      <bottom/>
      <diagonal/>
    </border>
  </borders>
  <cellStyleXfs count="3">
    <xf numFmtId="0" fontId="0" fillId="0" borderId="0"/>
    <xf numFmtId="0" fontId="34" fillId="0" borderId="0"/>
    <xf numFmtId="0" fontId="53" fillId="0" borderId="0" applyNumberFormat="0" applyFill="0" applyBorder="0" applyAlignment="0" applyProtection="0">
      <alignment vertical="top"/>
      <protection locked="0"/>
    </xf>
  </cellStyleXfs>
  <cellXfs count="855">
    <xf numFmtId="0" fontId="0" fillId="0" borderId="0" xfId="0"/>
    <xf numFmtId="0" fontId="0" fillId="3" borderId="0" xfId="0" applyFill="1"/>
    <xf numFmtId="0" fontId="0" fillId="2" borderId="0" xfId="0" applyFill="1"/>
    <xf numFmtId="0" fontId="0" fillId="0" borderId="0" xfId="0" applyFill="1"/>
    <xf numFmtId="0" fontId="33" fillId="0" borderId="0" xfId="0" applyFont="1"/>
    <xf numFmtId="0" fontId="40" fillId="0" borderId="0" xfId="0" applyFont="1" applyAlignment="1">
      <alignment horizontal="center" vertical="center"/>
    </xf>
    <xf numFmtId="0" fontId="38" fillId="0" borderId="0" xfId="0" applyFont="1"/>
    <xf numFmtId="0" fontId="43" fillId="0" borderId="0" xfId="0" applyFont="1"/>
    <xf numFmtId="0" fontId="33" fillId="0" borderId="0" xfId="0" applyFont="1" applyAlignment="1">
      <alignment horizontal="center" vertical="center"/>
    </xf>
    <xf numFmtId="0" fontId="39" fillId="0" borderId="0" xfId="0" applyFont="1" applyAlignment="1">
      <alignment horizontal="center" vertical="center"/>
    </xf>
    <xf numFmtId="0" fontId="0" fillId="11" borderId="0" xfId="0" applyFont="1" applyFill="1"/>
    <xf numFmtId="0" fontId="0" fillId="0" borderId="0" xfId="0" applyFont="1"/>
    <xf numFmtId="0" fontId="40" fillId="0" borderId="0" xfId="0" applyFont="1" applyAlignment="1">
      <alignment horizontal="left" vertical="center"/>
    </xf>
    <xf numFmtId="0" fontId="48" fillId="0" borderId="0" xfId="0" applyFont="1" applyAlignment="1">
      <alignment horizontal="left" vertical="center"/>
    </xf>
    <xf numFmtId="0" fontId="0" fillId="0" borderId="0" xfId="0" applyAlignment="1">
      <alignment horizontal="right"/>
    </xf>
    <xf numFmtId="0" fontId="51" fillId="0" borderId="0" xfId="0" applyFont="1" applyAlignment="1">
      <alignment horizontal="center" vertical="center"/>
    </xf>
    <xf numFmtId="0" fontId="39" fillId="0" borderId="0" xfId="0" applyFont="1"/>
    <xf numFmtId="0" fontId="38" fillId="0" borderId="0" xfId="0" quotePrefix="1" applyFont="1"/>
    <xf numFmtId="0" fontId="44" fillId="0" borderId="0" xfId="0" applyFont="1" applyBorder="1" applyAlignment="1">
      <alignment horizontal="center" vertical="center"/>
    </xf>
    <xf numFmtId="0" fontId="55" fillId="0" borderId="0" xfId="0" applyFont="1" applyAlignment="1">
      <alignment horizontal="center" vertical="center"/>
    </xf>
    <xf numFmtId="0" fontId="39" fillId="0" borderId="0" xfId="0" applyFont="1" applyAlignment="1">
      <alignment horizontal="left" vertical="center"/>
    </xf>
    <xf numFmtId="0" fontId="48" fillId="0" borderId="0" xfId="0" applyFont="1"/>
    <xf numFmtId="0" fontId="48" fillId="0" borderId="0" xfId="0" applyFont="1" applyAlignment="1">
      <alignment horizontal="right"/>
    </xf>
    <xf numFmtId="0" fontId="42" fillId="0" borderId="0" xfId="0" applyFont="1"/>
    <xf numFmtId="0" fontId="48" fillId="0" borderId="0" xfId="0" applyFont="1" applyFill="1" applyAlignment="1">
      <alignment horizontal="left" vertical="center"/>
    </xf>
    <xf numFmtId="0" fontId="41" fillId="3" borderId="0" xfId="0" applyFont="1" applyFill="1" applyAlignment="1">
      <alignment vertical="center"/>
    </xf>
    <xf numFmtId="0" fontId="41" fillId="2" borderId="0" xfId="0" applyFont="1" applyFill="1" applyAlignment="1">
      <alignment vertical="center"/>
    </xf>
    <xf numFmtId="0" fontId="41" fillId="0" borderId="0" xfId="0" applyFont="1" applyFill="1" applyAlignment="1">
      <alignment vertical="center"/>
    </xf>
    <xf numFmtId="0" fontId="56" fillId="0" borderId="0" xfId="0" applyFont="1" applyAlignment="1">
      <alignment vertical="center"/>
    </xf>
    <xf numFmtId="0" fontId="37" fillId="0" borderId="0" xfId="0" applyFont="1" applyAlignment="1">
      <alignment vertical="center"/>
    </xf>
    <xf numFmtId="0" fontId="33" fillId="0" borderId="0" xfId="0" applyFont="1" applyAlignment="1">
      <alignment vertical="center"/>
    </xf>
    <xf numFmtId="0" fontId="42" fillId="0" borderId="0" xfId="0" applyFont="1" applyAlignment="1">
      <alignment horizontal="center" vertical="center"/>
    </xf>
    <xf numFmtId="0" fontId="38" fillId="0" borderId="0" xfId="0" applyFont="1" applyFill="1" applyAlignment="1">
      <alignment vertical="center"/>
    </xf>
    <xf numFmtId="0" fontId="33" fillId="0" borderId="0" xfId="0" applyFont="1" applyFill="1" applyAlignment="1">
      <alignment vertical="center"/>
    </xf>
    <xf numFmtId="0" fontId="38" fillId="3" borderId="0" xfId="0" applyFont="1" applyFill="1" applyAlignment="1">
      <alignment vertical="center"/>
    </xf>
    <xf numFmtId="0" fontId="35" fillId="3" borderId="0" xfId="0" applyFont="1" applyFill="1" applyAlignment="1">
      <alignment vertical="center"/>
    </xf>
    <xf numFmtId="0" fontId="37" fillId="0" borderId="0" xfId="0" applyFont="1" applyAlignment="1">
      <alignment horizontal="center" vertical="center"/>
    </xf>
    <xf numFmtId="0" fontId="35" fillId="0" borderId="0" xfId="0" applyFont="1" applyFill="1" applyAlignment="1">
      <alignment horizontal="center" vertical="center"/>
    </xf>
    <xf numFmtId="0" fontId="35" fillId="11" borderId="0" xfId="0" applyFont="1" applyFill="1" applyAlignment="1">
      <alignment horizontal="center" vertical="center"/>
    </xf>
    <xf numFmtId="0" fontId="35" fillId="0" borderId="0" xfId="0" applyFont="1" applyAlignment="1">
      <alignment horizontal="center" vertical="center"/>
    </xf>
    <xf numFmtId="0" fontId="35" fillId="0" borderId="0" xfId="0" applyFont="1" applyFill="1" applyAlignment="1">
      <alignment horizontal="left" vertical="center"/>
    </xf>
    <xf numFmtId="0" fontId="35" fillId="0" borderId="0" xfId="0" applyFont="1" applyAlignment="1">
      <alignment vertical="center"/>
    </xf>
    <xf numFmtId="0" fontId="38" fillId="3" borderId="0" xfId="0" quotePrefix="1" applyFont="1" applyFill="1" applyAlignment="1">
      <alignment vertical="center"/>
    </xf>
    <xf numFmtId="0" fontId="39" fillId="0" borderId="0" xfId="0" applyFont="1" applyFill="1" applyAlignment="1">
      <alignment horizontal="center" vertical="center"/>
    </xf>
    <xf numFmtId="0" fontId="38" fillId="2" borderId="0" xfId="0" quotePrefix="1" applyFont="1" applyFill="1" applyAlignment="1">
      <alignment vertical="center"/>
    </xf>
    <xf numFmtId="0" fontId="38" fillId="2" borderId="0" xfId="0" applyFont="1" applyFill="1" applyAlignment="1">
      <alignment vertical="center"/>
    </xf>
    <xf numFmtId="0" fontId="38" fillId="8" borderId="0" xfId="0" applyFont="1" applyFill="1" applyAlignment="1">
      <alignment vertical="center"/>
    </xf>
    <xf numFmtId="0" fontId="46" fillId="0" borderId="0" xfId="0" applyFont="1" applyAlignment="1">
      <alignment horizontal="center" vertical="center"/>
    </xf>
    <xf numFmtId="0" fontId="38" fillId="7" borderId="0" xfId="0" applyFont="1" applyFill="1" applyAlignment="1">
      <alignment vertical="center"/>
    </xf>
    <xf numFmtId="0" fontId="38" fillId="0" borderId="0" xfId="0" applyFont="1" applyAlignment="1">
      <alignment horizontal="right" vertical="center"/>
    </xf>
    <xf numFmtId="0" fontId="0" fillId="11" borderId="0" xfId="0" quotePrefix="1" applyFill="1" applyAlignment="1">
      <alignment vertical="center"/>
    </xf>
    <xf numFmtId="0" fontId="38" fillId="0" borderId="0" xfId="0" applyFont="1" applyFill="1" applyAlignment="1">
      <alignment horizontal="right" vertical="center"/>
    </xf>
    <xf numFmtId="0" fontId="38" fillId="0" borderId="0" xfId="0" applyFont="1" applyFill="1" applyAlignment="1">
      <alignment horizontal="left" vertical="center"/>
    </xf>
    <xf numFmtId="0" fontId="39" fillId="0" borderId="0" xfId="0" applyFont="1" applyFill="1" applyAlignment="1">
      <alignment vertical="center"/>
    </xf>
    <xf numFmtId="0" fontId="32" fillId="0" borderId="0" xfId="0" applyFont="1" applyFill="1" applyAlignment="1">
      <alignment vertical="center"/>
    </xf>
    <xf numFmtId="0" fontId="42" fillId="0" borderId="0" xfId="0" applyFont="1" applyAlignment="1">
      <alignment vertical="center"/>
    </xf>
    <xf numFmtId="0" fontId="39" fillId="0" borderId="0" xfId="0" applyFont="1" applyAlignment="1">
      <alignment vertical="center"/>
    </xf>
    <xf numFmtId="0" fontId="38" fillId="4" borderId="0" xfId="0" applyFont="1" applyFill="1" applyAlignment="1">
      <alignment vertical="center"/>
    </xf>
    <xf numFmtId="0" fontId="0" fillId="0" borderId="0" xfId="0" applyFill="1" applyAlignment="1">
      <alignment vertical="center"/>
    </xf>
    <xf numFmtId="0" fontId="45" fillId="0" borderId="0" xfId="0" applyFont="1" applyAlignment="1">
      <alignment vertical="center"/>
    </xf>
    <xf numFmtId="0" fontId="38" fillId="5" borderId="0" xfId="0" quotePrefix="1" applyFont="1" applyFill="1" applyAlignment="1">
      <alignment vertical="center"/>
    </xf>
    <xf numFmtId="0" fontId="38" fillId="5" borderId="0" xfId="0" applyFont="1" applyFill="1" applyAlignment="1">
      <alignment vertical="center"/>
    </xf>
    <xf numFmtId="0" fontId="42" fillId="0" borderId="0" xfId="0" applyFont="1" applyFill="1" applyAlignment="1">
      <alignment vertical="center"/>
    </xf>
    <xf numFmtId="0" fontId="0" fillId="3" borderId="0" xfId="0" applyFill="1" applyAlignment="1">
      <alignment vertical="center"/>
    </xf>
    <xf numFmtId="0" fontId="0" fillId="2" borderId="0" xfId="0" applyFill="1" applyAlignment="1">
      <alignment vertical="center"/>
    </xf>
    <xf numFmtId="0" fontId="0" fillId="7" borderId="0" xfId="0" applyFill="1" applyAlignment="1">
      <alignment vertical="center"/>
    </xf>
    <xf numFmtId="0" fontId="0" fillId="0" borderId="0" xfId="0" applyAlignment="1">
      <alignment horizontal="right" vertical="center"/>
    </xf>
    <xf numFmtId="0" fontId="41" fillId="0" borderId="0" xfId="0" applyFont="1" applyAlignment="1">
      <alignment horizontal="right" vertical="center"/>
    </xf>
    <xf numFmtId="0" fontId="0" fillId="0" borderId="0" xfId="0" quotePrefix="1" applyFill="1" applyAlignment="1">
      <alignment vertical="center"/>
    </xf>
    <xf numFmtId="0" fontId="39" fillId="0" borderId="0" xfId="0" applyFont="1" applyAlignment="1">
      <alignment horizontal="right" vertical="center"/>
    </xf>
    <xf numFmtId="0" fontId="46" fillId="0" borderId="0" xfId="0" applyFont="1" applyFill="1" applyAlignment="1">
      <alignment vertical="center"/>
    </xf>
    <xf numFmtId="0" fontId="0" fillId="4" borderId="0" xfId="0" applyFill="1" applyAlignment="1">
      <alignment vertical="center"/>
    </xf>
    <xf numFmtId="0" fontId="41" fillId="7" borderId="0" xfId="0" applyFont="1" applyFill="1" applyAlignment="1">
      <alignment vertical="center"/>
    </xf>
    <xf numFmtId="0" fontId="48" fillId="0" borderId="0" xfId="0" applyFont="1" applyFill="1" applyAlignment="1">
      <alignment vertical="center"/>
    </xf>
    <xf numFmtId="0" fontId="41" fillId="4" borderId="0" xfId="0" applyFont="1" applyFill="1" applyAlignment="1">
      <alignment vertical="center"/>
    </xf>
    <xf numFmtId="0" fontId="48" fillId="0" borderId="0" xfId="0" quotePrefix="1" applyFont="1" applyFill="1" applyAlignment="1">
      <alignment vertical="center"/>
    </xf>
    <xf numFmtId="0" fontId="39" fillId="0" borderId="0" xfId="0" quotePrefix="1" applyFont="1" applyAlignment="1">
      <alignment horizontal="center" vertical="center"/>
    </xf>
    <xf numFmtId="0" fontId="41" fillId="5" borderId="0" xfId="0" applyFont="1" applyFill="1" applyAlignment="1">
      <alignment vertical="center"/>
    </xf>
    <xf numFmtId="0" fontId="33" fillId="0" borderId="0" xfId="0" applyFont="1" applyAlignment="1">
      <alignment horizontal="left" vertical="center"/>
    </xf>
    <xf numFmtId="0" fontId="41" fillId="0" borderId="0" xfId="0" quotePrefix="1" applyFont="1" applyAlignment="1">
      <alignment vertical="center"/>
    </xf>
    <xf numFmtId="0" fontId="38" fillId="6" borderId="0" xfId="0" quotePrefix="1" applyFont="1" applyFill="1" applyAlignment="1">
      <alignment vertical="center"/>
    </xf>
    <xf numFmtId="0" fontId="0" fillId="0" borderId="0" xfId="0" applyFill="1" applyAlignment="1">
      <alignment horizontal="right" vertical="center"/>
    </xf>
    <xf numFmtId="0" fontId="54" fillId="0" borderId="0" xfId="0" applyFont="1" applyAlignment="1">
      <alignment vertical="center"/>
    </xf>
    <xf numFmtId="0" fontId="57" fillId="0" borderId="0" xfId="0" applyFont="1" applyAlignment="1">
      <alignment vertical="center"/>
    </xf>
    <xf numFmtId="0" fontId="33" fillId="15" borderId="0" xfId="0" applyFont="1" applyFill="1" applyAlignment="1">
      <alignment vertical="center"/>
    </xf>
    <xf numFmtId="0" fontId="41" fillId="15" borderId="0" xfId="0" applyFont="1" applyFill="1" applyAlignment="1">
      <alignment vertical="center"/>
    </xf>
    <xf numFmtId="0" fontId="40" fillId="15" borderId="0" xfId="0" applyFont="1" applyFill="1" applyAlignment="1">
      <alignment horizontal="center" vertical="center"/>
    </xf>
    <xf numFmtId="0" fontId="0" fillId="0" borderId="0" xfId="0" applyFill="1" applyAlignment="1">
      <alignment horizontal="left" vertical="center"/>
    </xf>
    <xf numFmtId="0" fontId="0" fillId="7" borderId="0" xfId="0" quotePrefix="1" applyFill="1" applyAlignment="1">
      <alignment horizontal="left" vertical="center"/>
    </xf>
    <xf numFmtId="0" fontId="41" fillId="0" borderId="0" xfId="0" applyFont="1" applyAlignment="1">
      <alignment horizontal="left" vertical="center"/>
    </xf>
    <xf numFmtId="0" fontId="0" fillId="0" borderId="0" xfId="0"/>
    <xf numFmtId="0" fontId="38" fillId="8" borderId="0" xfId="0" quotePrefix="1" applyFont="1" applyFill="1" applyAlignment="1">
      <alignment horizontal="left" vertical="center"/>
    </xf>
    <xf numFmtId="0" fontId="38" fillId="4" borderId="0" xfId="0" quotePrefix="1" applyFont="1" applyFill="1" applyAlignment="1">
      <alignment vertical="center"/>
    </xf>
    <xf numFmtId="0" fontId="38" fillId="0" borderId="0" xfId="0" applyFont="1" applyAlignment="1">
      <alignment vertical="center"/>
    </xf>
    <xf numFmtId="0" fontId="38" fillId="7" borderId="0" xfId="0" quotePrefix="1" applyFont="1" applyFill="1" applyAlignment="1">
      <alignment vertical="center"/>
    </xf>
    <xf numFmtId="0" fontId="41" fillId="7" borderId="0" xfId="0" quotePrefix="1" applyFont="1" applyFill="1" applyAlignment="1">
      <alignment vertical="center"/>
    </xf>
    <xf numFmtId="0" fontId="41" fillId="4" borderId="0" xfId="0" quotePrefix="1" applyFont="1" applyFill="1" applyAlignment="1">
      <alignment vertical="center"/>
    </xf>
    <xf numFmtId="0" fontId="41" fillId="0" borderId="0" xfId="0" applyFont="1" applyAlignment="1">
      <alignment vertical="center"/>
    </xf>
    <xf numFmtId="0" fontId="0" fillId="7" borderId="0" xfId="0" quotePrefix="1" applyFill="1" applyAlignment="1">
      <alignment vertical="center"/>
    </xf>
    <xf numFmtId="0" fontId="0" fillId="4" borderId="0" xfId="0" quotePrefix="1" applyFill="1" applyAlignment="1">
      <alignment vertical="center"/>
    </xf>
    <xf numFmtId="0" fontId="0" fillId="0" borderId="0" xfId="0" applyAlignment="1">
      <alignment vertical="center"/>
    </xf>
    <xf numFmtId="0" fontId="0" fillId="6" borderId="0" xfId="0" quotePrefix="1" applyFill="1" applyAlignment="1">
      <alignment vertical="center"/>
    </xf>
    <xf numFmtId="0" fontId="38" fillId="0" borderId="0" xfId="0" applyFont="1" applyAlignment="1">
      <alignment horizontal="left" vertical="center"/>
    </xf>
    <xf numFmtId="14" fontId="41" fillId="0" borderId="0" xfId="0" applyNumberFormat="1" applyFont="1" applyAlignment="1">
      <alignment vertical="center"/>
    </xf>
    <xf numFmtId="0" fontId="38" fillId="7" borderId="0" xfId="0" quotePrefix="1" applyFont="1" applyFill="1" applyAlignment="1">
      <alignment vertical="center"/>
    </xf>
    <xf numFmtId="0" fontId="38" fillId="8" borderId="0" xfId="0" quotePrefix="1" applyFont="1" applyFill="1" applyAlignment="1">
      <alignment horizontal="left" vertical="center"/>
    </xf>
    <xf numFmtId="0" fontId="38" fillId="4" borderId="0" xfId="0" quotePrefix="1" applyFont="1" applyFill="1" applyAlignment="1">
      <alignment vertical="center"/>
    </xf>
    <xf numFmtId="0" fontId="41" fillId="7" borderId="0" xfId="0" quotePrefix="1" applyFont="1" applyFill="1" applyAlignment="1">
      <alignment vertical="center"/>
    </xf>
    <xf numFmtId="0" fontId="0" fillId="7" borderId="0" xfId="0" quotePrefix="1" applyFill="1" applyAlignment="1">
      <alignment vertical="center"/>
    </xf>
    <xf numFmtId="0" fontId="0" fillId="6" borderId="0" xfId="0" quotePrefix="1" applyFill="1" applyAlignment="1">
      <alignment vertical="center"/>
    </xf>
    <xf numFmtId="0" fontId="41" fillId="4" borderId="0" xfId="0" quotePrefix="1" applyFont="1" applyFill="1" applyAlignment="1">
      <alignment vertical="center"/>
    </xf>
    <xf numFmtId="0" fontId="0" fillId="4" borderId="0" xfId="0" quotePrefix="1" applyFill="1" applyAlignment="1">
      <alignment vertical="center"/>
    </xf>
    <xf numFmtId="0" fontId="0" fillId="0" borderId="0" xfId="0"/>
    <xf numFmtId="0" fontId="37" fillId="13" borderId="0" xfId="0" applyFont="1" applyFill="1" applyAlignment="1">
      <alignment vertical="center"/>
    </xf>
    <xf numFmtId="0" fontId="33" fillId="13" borderId="0" xfId="0" applyFont="1" applyFill="1" applyAlignment="1">
      <alignment vertical="center"/>
    </xf>
    <xf numFmtId="0" fontId="60" fillId="0" borderId="0" xfId="0" applyFont="1" applyAlignment="1">
      <alignment vertical="center"/>
    </xf>
    <xf numFmtId="0" fontId="42" fillId="13" borderId="0" xfId="0" applyFont="1" applyFill="1" applyAlignment="1">
      <alignment vertical="center"/>
    </xf>
    <xf numFmtId="0" fontId="38" fillId="13" borderId="0" xfId="0" applyFont="1" applyFill="1" applyAlignment="1">
      <alignment vertical="center"/>
    </xf>
    <xf numFmtId="49" fontId="0" fillId="8" borderId="0" xfId="0" quotePrefix="1" applyNumberFormat="1" applyFill="1" applyAlignment="1">
      <alignment vertical="center"/>
    </xf>
    <xf numFmtId="49" fontId="0" fillId="10" borderId="0" xfId="0" quotePrefix="1" applyNumberFormat="1" applyFill="1" applyAlignment="1">
      <alignment vertical="center"/>
    </xf>
    <xf numFmtId="49" fontId="0" fillId="10" borderId="0" xfId="0" applyNumberFormat="1" applyFill="1" applyAlignment="1">
      <alignment vertical="center"/>
    </xf>
    <xf numFmtId="0" fontId="0" fillId="13" borderId="0" xfId="0" applyFill="1" applyAlignment="1">
      <alignment vertical="center"/>
    </xf>
    <xf numFmtId="49" fontId="0" fillId="8" borderId="0" xfId="0" applyNumberFormat="1" applyFill="1" applyAlignment="1">
      <alignment vertical="center"/>
    </xf>
    <xf numFmtId="0" fontId="38" fillId="11" borderId="0" xfId="0" quotePrefix="1" applyFont="1" applyFill="1" applyAlignment="1">
      <alignment vertical="center"/>
    </xf>
    <xf numFmtId="0" fontId="0" fillId="0" borderId="0" xfId="0" applyAlignment="1">
      <alignment horizontal="center" vertical="center"/>
    </xf>
    <xf numFmtId="0" fontId="38" fillId="11" borderId="0" xfId="0" applyFont="1" applyFill="1" applyAlignment="1">
      <alignment vertical="center"/>
    </xf>
    <xf numFmtId="0" fontId="38" fillId="0" borderId="0" xfId="0" quotePrefix="1" applyFont="1" applyAlignment="1">
      <alignment vertical="center"/>
    </xf>
    <xf numFmtId="49" fontId="38" fillId="10" borderId="0" xfId="0" quotePrefix="1" applyNumberFormat="1" applyFont="1" applyFill="1" applyAlignment="1">
      <alignment vertical="center"/>
    </xf>
    <xf numFmtId="0" fontId="0" fillId="15" borderId="0" xfId="0" applyFill="1" applyAlignment="1">
      <alignment vertical="center"/>
    </xf>
    <xf numFmtId="0" fontId="38" fillId="16" borderId="0" xfId="0" applyFont="1" applyFill="1" applyAlignment="1">
      <alignment vertical="center"/>
    </xf>
    <xf numFmtId="0" fontId="0" fillId="16" borderId="0" xfId="0" quotePrefix="1" applyFill="1" applyAlignment="1">
      <alignment vertical="center"/>
    </xf>
    <xf numFmtId="0" fontId="61" fillId="0" borderId="0" xfId="0" applyFont="1" applyAlignment="1">
      <alignment horizontal="center" vertical="center"/>
    </xf>
    <xf numFmtId="0" fontId="0" fillId="0" borderId="0" xfId="0"/>
    <xf numFmtId="0" fontId="0" fillId="0" borderId="0" xfId="0" applyAlignment="1">
      <alignment horizontal="left"/>
    </xf>
    <xf numFmtId="0" fontId="45" fillId="0" borderId="0" xfId="0" applyFont="1" applyAlignment="1">
      <alignment vertical="center"/>
    </xf>
    <xf numFmtId="0" fontId="0" fillId="3" borderId="0" xfId="0" quotePrefix="1" applyFill="1" applyAlignment="1">
      <alignment vertical="center"/>
    </xf>
    <xf numFmtId="0" fontId="0" fillId="9" borderId="0" xfId="0" applyFill="1" applyBorder="1" applyAlignment="1">
      <alignment vertical="center"/>
    </xf>
    <xf numFmtId="0" fontId="62" fillId="0" borderId="0" xfId="0" applyFont="1" applyAlignment="1">
      <alignment vertical="center"/>
    </xf>
    <xf numFmtId="0" fontId="64" fillId="0" borderId="0" xfId="0" applyFont="1" applyAlignment="1">
      <alignment vertical="center"/>
    </xf>
    <xf numFmtId="0" fontId="64" fillId="0" borderId="0" xfId="0" applyFont="1" applyAlignment="1">
      <alignment horizontal="center" vertical="center"/>
    </xf>
    <xf numFmtId="0" fontId="53" fillId="0" borderId="0" xfId="2" applyAlignment="1" applyProtection="1">
      <alignment vertical="center"/>
    </xf>
    <xf numFmtId="0" fontId="0" fillId="11" borderId="0" xfId="0" applyFill="1" applyAlignment="1">
      <alignment vertical="center"/>
    </xf>
    <xf numFmtId="0" fontId="53" fillId="0" borderId="0" xfId="2" applyFill="1" applyAlignment="1" applyProtection="1">
      <alignment vertical="center"/>
    </xf>
    <xf numFmtId="0" fontId="53" fillId="0" borderId="0" xfId="2" applyFont="1" applyFill="1" applyAlignment="1" applyProtection="1">
      <alignment vertical="center"/>
    </xf>
    <xf numFmtId="0" fontId="48" fillId="0" borderId="0" xfId="2" applyFont="1" applyFill="1" applyAlignment="1" applyProtection="1">
      <alignment vertical="center"/>
    </xf>
    <xf numFmtId="0" fontId="49" fillId="0" borderId="0" xfId="0" applyFont="1" applyFill="1" applyAlignment="1">
      <alignment horizontal="left" vertical="center" indent="1"/>
    </xf>
    <xf numFmtId="0" fontId="0" fillId="0" borderId="0" xfId="0" applyBorder="1"/>
    <xf numFmtId="0" fontId="48" fillId="0" borderId="0" xfId="0" applyFont="1" applyBorder="1"/>
    <xf numFmtId="0" fontId="0" fillId="0" borderId="4" xfId="0" applyBorder="1"/>
    <xf numFmtId="0" fontId="40" fillId="0" borderId="5" xfId="0" applyFont="1" applyBorder="1"/>
    <xf numFmtId="0" fontId="0" fillId="0" borderId="7" xfId="0" applyBorder="1"/>
    <xf numFmtId="2" fontId="48" fillId="0" borderId="7" xfId="0" applyNumberFormat="1" applyFont="1" applyBorder="1" applyAlignment="1">
      <alignment horizontal="left"/>
    </xf>
    <xf numFmtId="2" fontId="48" fillId="0" borderId="7" xfId="0" applyNumberFormat="1" applyFont="1" applyBorder="1"/>
    <xf numFmtId="0" fontId="48" fillId="0" borderId="9" xfId="0" applyFont="1" applyBorder="1"/>
    <xf numFmtId="2" fontId="48" fillId="0" borderId="10" xfId="0" applyNumberFormat="1" applyFont="1" applyBorder="1"/>
    <xf numFmtId="0" fontId="48" fillId="0" borderId="0" xfId="0" applyFont="1" applyAlignment="1">
      <alignment horizontal="left"/>
    </xf>
    <xf numFmtId="0" fontId="59" fillId="0" borderId="0" xfId="0" applyFont="1" applyAlignment="1">
      <alignment vertical="center"/>
    </xf>
    <xf numFmtId="0" fontId="48" fillId="0" borderId="0" xfId="2" applyFont="1" applyAlignment="1" applyProtection="1">
      <alignment vertical="center"/>
    </xf>
    <xf numFmtId="0" fontId="70" fillId="13" borderId="0" xfId="0" applyFont="1" applyFill="1" applyAlignment="1">
      <alignment vertical="center"/>
    </xf>
    <xf numFmtId="0" fontId="40" fillId="0" borderId="0" xfId="0" applyFont="1" applyFill="1" applyAlignment="1">
      <alignment horizontal="left" vertical="center"/>
    </xf>
    <xf numFmtId="0" fontId="39" fillId="9" borderId="0" xfId="0" applyFont="1" applyFill="1" applyBorder="1" applyAlignment="1">
      <alignment vertical="center"/>
    </xf>
    <xf numFmtId="0" fontId="63" fillId="0" borderId="0" xfId="0" applyFont="1" applyFill="1" applyAlignment="1">
      <alignment vertical="center"/>
    </xf>
    <xf numFmtId="0" fontId="72" fillId="0" borderId="0" xfId="0" applyFont="1" applyAlignment="1">
      <alignment vertical="center"/>
    </xf>
    <xf numFmtId="0" fontId="70" fillId="0" borderId="0" xfId="0" applyFont="1" applyAlignment="1">
      <alignment vertical="center"/>
    </xf>
    <xf numFmtId="0" fontId="70" fillId="3" borderId="0" xfId="0" applyFont="1" applyFill="1" applyAlignment="1">
      <alignment vertical="center"/>
    </xf>
    <xf numFmtId="0" fontId="72" fillId="13" borderId="0" xfId="0" applyFont="1" applyFill="1" applyAlignment="1">
      <alignment vertical="center"/>
    </xf>
    <xf numFmtId="0" fontId="65" fillId="0" borderId="0" xfId="0" applyFont="1"/>
    <xf numFmtId="0" fontId="65" fillId="0" borderId="0" xfId="0" applyFont="1" applyAlignment="1">
      <alignment vertical="center"/>
    </xf>
    <xf numFmtId="0" fontId="72" fillId="13" borderId="0" xfId="0" quotePrefix="1" applyFont="1" applyFill="1" applyAlignment="1">
      <alignment vertical="center"/>
    </xf>
    <xf numFmtId="0" fontId="65" fillId="13" borderId="0" xfId="0" applyFont="1" applyFill="1" applyAlignment="1">
      <alignment vertical="center"/>
    </xf>
    <xf numFmtId="0" fontId="48" fillId="0" borderId="0" xfId="0" applyFont="1" applyAlignment="1">
      <alignment horizontal="center"/>
    </xf>
    <xf numFmtId="0" fontId="40" fillId="0" borderId="0" xfId="0" applyFont="1"/>
    <xf numFmtId="0" fontId="0" fillId="11" borderId="0" xfId="0" quotePrefix="1" applyFill="1" applyAlignment="1">
      <alignment horizontal="left" vertical="center"/>
    </xf>
    <xf numFmtId="0" fontId="74" fillId="0" borderId="0" xfId="0" applyFont="1" applyFill="1" applyAlignment="1">
      <alignment horizontal="right" vertical="center"/>
    </xf>
    <xf numFmtId="0" fontId="74" fillId="3" borderId="0" xfId="0" quotePrefix="1" applyFont="1" applyFill="1" applyAlignment="1">
      <alignment vertical="center"/>
    </xf>
    <xf numFmtId="0" fontId="74" fillId="2" borderId="0" xfId="0" quotePrefix="1" applyFont="1" applyFill="1" applyAlignment="1">
      <alignment vertical="center"/>
    </xf>
    <xf numFmtId="0" fontId="74" fillId="8" borderId="0" xfId="0" quotePrefix="1" applyFont="1" applyFill="1" applyAlignment="1">
      <alignment horizontal="left" vertical="center"/>
    </xf>
    <xf numFmtId="0" fontId="74" fillId="0" borderId="0" xfId="0" applyFont="1" applyAlignment="1">
      <alignment horizontal="center" vertical="center"/>
    </xf>
    <xf numFmtId="0" fontId="74" fillId="0" borderId="0" xfId="0" applyFont="1" applyAlignment="1">
      <alignment vertical="center"/>
    </xf>
    <xf numFmtId="0" fontId="74" fillId="0" borderId="0" xfId="0" applyFont="1" applyFill="1" applyAlignment="1">
      <alignment vertical="center"/>
    </xf>
    <xf numFmtId="0" fontId="75" fillId="0" borderId="0" xfId="0" applyFont="1" applyAlignment="1">
      <alignment horizontal="center" vertical="center"/>
    </xf>
    <xf numFmtId="0" fontId="74" fillId="8" borderId="0" xfId="0" applyFont="1" applyFill="1" applyAlignment="1">
      <alignment vertical="center"/>
    </xf>
    <xf numFmtId="0" fontId="74" fillId="4" borderId="0" xfId="0" quotePrefix="1" applyFont="1" applyFill="1" applyAlignment="1">
      <alignment vertical="center"/>
    </xf>
    <xf numFmtId="0" fontId="74" fillId="4" borderId="0" xfId="0" applyFont="1" applyFill="1" applyAlignment="1">
      <alignment vertical="center"/>
    </xf>
    <xf numFmtId="0" fontId="74" fillId="11" borderId="0" xfId="0" quotePrefix="1" applyFont="1" applyFill="1" applyAlignment="1">
      <alignment vertical="center"/>
    </xf>
    <xf numFmtId="0" fontId="74" fillId="3" borderId="0" xfId="0" applyFont="1" applyFill="1" applyAlignment="1">
      <alignment vertical="center"/>
    </xf>
    <xf numFmtId="0" fontId="75" fillId="0" borderId="0" xfId="0" applyFont="1" applyAlignment="1">
      <alignment vertical="center"/>
    </xf>
    <xf numFmtId="0" fontId="76" fillId="0" borderId="0" xfId="0" applyFont="1" applyAlignment="1">
      <alignment horizontal="center" vertical="center"/>
    </xf>
    <xf numFmtId="0" fontId="74" fillId="2" borderId="0" xfId="0" applyFont="1" applyFill="1" applyAlignment="1">
      <alignment vertical="center"/>
    </xf>
    <xf numFmtId="0" fontId="74" fillId="7" borderId="0" xfId="0" applyFont="1" applyFill="1" applyAlignment="1">
      <alignment vertical="center"/>
    </xf>
    <xf numFmtId="0" fontId="74" fillId="7" borderId="0" xfId="0" quotePrefix="1" applyFont="1" applyFill="1" applyAlignment="1">
      <alignment vertical="center"/>
    </xf>
    <xf numFmtId="0" fontId="74" fillId="6" borderId="0" xfId="0" quotePrefix="1" applyFont="1" applyFill="1" applyAlignment="1">
      <alignment vertical="center"/>
    </xf>
    <xf numFmtId="0" fontId="48" fillId="0" borderId="0" xfId="0" applyFont="1" applyAlignment="1">
      <alignment horizontal="center" vertical="center"/>
    </xf>
    <xf numFmtId="0" fontId="48" fillId="0" borderId="0" xfId="0" applyFont="1" applyFill="1" applyAlignment="1">
      <alignment horizontal="center" vertical="center"/>
    </xf>
    <xf numFmtId="0" fontId="73" fillId="0" borderId="0" xfId="0" applyFont="1" applyAlignment="1">
      <alignment horizontal="center" vertical="center"/>
    </xf>
    <xf numFmtId="0" fontId="40" fillId="0" borderId="0" xfId="0" applyFont="1" applyAlignment="1">
      <alignment horizontal="center"/>
    </xf>
    <xf numFmtId="0" fontId="77" fillId="3" borderId="0" xfId="0" quotePrefix="1" applyFont="1" applyFill="1" applyAlignment="1">
      <alignment vertical="center"/>
    </xf>
    <xf numFmtId="0" fontId="77" fillId="2" borderId="0" xfId="0" quotePrefix="1" applyFont="1" applyFill="1" applyAlignment="1">
      <alignment vertical="center"/>
    </xf>
    <xf numFmtId="0" fontId="77" fillId="8" borderId="0" xfId="0" applyFont="1" applyFill="1" applyAlignment="1">
      <alignment vertical="center"/>
    </xf>
    <xf numFmtId="0" fontId="77" fillId="4" borderId="0" xfId="0" applyFont="1" applyFill="1" applyAlignment="1">
      <alignment vertical="center"/>
    </xf>
    <xf numFmtId="0" fontId="77" fillId="7" borderId="0" xfId="0" quotePrefix="1" applyFont="1" applyFill="1" applyAlignment="1">
      <alignment vertical="center"/>
    </xf>
    <xf numFmtId="0" fontId="57" fillId="0" borderId="0" xfId="0" applyFont="1" applyFill="1" applyAlignment="1">
      <alignment horizontal="right" vertical="center"/>
    </xf>
    <xf numFmtId="0" fontId="38" fillId="11" borderId="0" xfId="0" quotePrefix="1" applyFont="1" applyFill="1" applyAlignment="1">
      <alignment horizontal="left" vertical="center"/>
    </xf>
    <xf numFmtId="0" fontId="74" fillId="13" borderId="0" xfId="0" applyFont="1" applyFill="1" applyAlignment="1">
      <alignment vertical="center"/>
    </xf>
    <xf numFmtId="0" fontId="75" fillId="13" borderId="0" xfId="0" applyFont="1" applyFill="1" applyAlignment="1">
      <alignment vertical="center"/>
    </xf>
    <xf numFmtId="0" fontId="74" fillId="0" borderId="0" xfId="0" applyFont="1" applyAlignment="1">
      <alignment horizontal="right" vertical="center"/>
    </xf>
    <xf numFmtId="0" fontId="74" fillId="0" borderId="0" xfId="0" applyFont="1" applyFill="1" applyAlignment="1">
      <alignment horizontal="left" vertical="center"/>
    </xf>
    <xf numFmtId="0" fontId="75" fillId="0" borderId="0" xfId="0" applyFont="1" applyFill="1" applyAlignment="1">
      <alignment vertical="center"/>
    </xf>
    <xf numFmtId="0" fontId="66" fillId="13" borderId="0" xfId="0" applyFont="1" applyFill="1" applyAlignment="1">
      <alignment vertical="center"/>
    </xf>
    <xf numFmtId="0" fontId="30" fillId="3" borderId="0" xfId="0" applyFont="1" applyFill="1" applyAlignment="1">
      <alignment vertical="center"/>
    </xf>
    <xf numFmtId="0" fontId="30" fillId="2" borderId="0" xfId="0" applyFont="1" applyFill="1" applyAlignment="1">
      <alignment vertical="center"/>
    </xf>
    <xf numFmtId="0" fontId="30" fillId="8" borderId="0" xfId="0" quotePrefix="1" applyFont="1" applyFill="1" applyAlignment="1">
      <alignment horizontal="left" vertical="center"/>
    </xf>
    <xf numFmtId="0" fontId="30" fillId="7" borderId="0" xfId="0" quotePrefix="1" applyFont="1" applyFill="1" applyAlignment="1">
      <alignment horizontal="left" vertical="center"/>
    </xf>
    <xf numFmtId="0" fontId="30" fillId="6" borderId="0" xfId="0" quotePrefix="1" applyFont="1" applyFill="1" applyAlignment="1">
      <alignment vertical="center"/>
    </xf>
    <xf numFmtId="0" fontId="30" fillId="0" borderId="0" xfId="0" applyFont="1" applyAlignment="1">
      <alignment horizontal="center" vertical="center"/>
    </xf>
    <xf numFmtId="0" fontId="30" fillId="0" borderId="0" xfId="0" applyFont="1" applyAlignment="1">
      <alignment vertical="center"/>
    </xf>
    <xf numFmtId="0" fontId="30" fillId="0" borderId="0" xfId="0" applyFont="1" applyAlignment="1">
      <alignment horizontal="right" vertical="center"/>
    </xf>
    <xf numFmtId="0" fontId="30" fillId="11" borderId="0" xfId="0" quotePrefix="1" applyFont="1" applyFill="1" applyAlignment="1">
      <alignment vertical="center"/>
    </xf>
    <xf numFmtId="0" fontId="30" fillId="0" borderId="0" xfId="0" applyFont="1" applyAlignment="1">
      <alignment horizontal="left" vertical="center"/>
    </xf>
    <xf numFmtId="0" fontId="41" fillId="0" borderId="0" xfId="0" applyFont="1" applyFill="1" applyAlignment="1">
      <alignment horizontal="left" vertical="center"/>
    </xf>
    <xf numFmtId="0" fontId="40" fillId="0" borderId="0" xfId="0" applyFont="1" applyFill="1" applyAlignment="1">
      <alignment horizontal="center" vertical="center"/>
    </xf>
    <xf numFmtId="0" fontId="78" fillId="0" borderId="0" xfId="0" applyFont="1" applyAlignment="1">
      <alignment horizontal="center" vertical="center"/>
    </xf>
    <xf numFmtId="0" fontId="28" fillId="0" borderId="0" xfId="0" applyFont="1" applyAlignment="1">
      <alignment horizontal="center" vertical="center"/>
    </xf>
    <xf numFmtId="0" fontId="0" fillId="0" borderId="0" xfId="0" applyAlignment="1">
      <alignment vertical="center" wrapText="1"/>
    </xf>
    <xf numFmtId="0" fontId="29" fillId="0" borderId="0" xfId="0" applyFont="1" applyAlignment="1">
      <alignment vertical="center"/>
    </xf>
    <xf numFmtId="0" fontId="27" fillId="0" borderId="0" xfId="0" applyFont="1" applyFill="1" applyAlignment="1">
      <alignment vertical="center"/>
    </xf>
    <xf numFmtId="0" fontId="26" fillId="0" borderId="0" xfId="0" applyFont="1" applyAlignment="1">
      <alignment vertical="center"/>
    </xf>
    <xf numFmtId="0" fontId="26" fillId="0" borderId="0" xfId="0" applyFont="1" applyAlignment="1">
      <alignment horizontal="center" vertical="center"/>
    </xf>
    <xf numFmtId="0" fontId="26" fillId="0" borderId="0" xfId="0" applyFont="1" applyAlignment="1">
      <alignment horizontal="right" vertical="center"/>
    </xf>
    <xf numFmtId="0" fontId="26" fillId="11" borderId="0" xfId="0" applyFont="1" applyFill="1" applyAlignment="1">
      <alignment vertical="center"/>
    </xf>
    <xf numFmtId="0" fontId="26" fillId="0" borderId="0" xfId="0" applyFont="1" applyAlignment="1">
      <alignment horizontal="left" vertical="center"/>
    </xf>
    <xf numFmtId="0" fontId="26" fillId="11" borderId="0" xfId="0" quotePrefix="1" applyFont="1" applyFill="1" applyAlignment="1">
      <alignment vertical="center"/>
    </xf>
    <xf numFmtId="0" fontId="25" fillId="0" borderId="0" xfId="0" applyFont="1" applyAlignment="1">
      <alignment vertical="center"/>
    </xf>
    <xf numFmtId="0" fontId="25" fillId="0" borderId="0" xfId="0" applyFont="1" applyAlignment="1">
      <alignment horizontal="center" vertical="center"/>
    </xf>
    <xf numFmtId="0" fontId="25" fillId="0" borderId="0" xfId="0" quotePrefix="1" applyFont="1" applyFill="1" applyAlignment="1">
      <alignment vertical="center"/>
    </xf>
    <xf numFmtId="49" fontId="0" fillId="20" borderId="0" xfId="0" quotePrefix="1" applyNumberFormat="1" applyFill="1" applyAlignment="1">
      <alignment vertical="center"/>
    </xf>
    <xf numFmtId="49" fontId="0" fillId="20" borderId="0" xfId="0" applyNumberFormat="1" applyFill="1" applyAlignment="1">
      <alignment vertical="center"/>
    </xf>
    <xf numFmtId="0" fontId="0" fillId="21" borderId="0" xfId="0" applyFill="1" applyAlignment="1">
      <alignment vertical="center"/>
    </xf>
    <xf numFmtId="0" fontId="23" fillId="13" borderId="0" xfId="0" applyFont="1" applyFill="1" applyAlignment="1">
      <alignment vertical="center"/>
    </xf>
    <xf numFmtId="0" fontId="24" fillId="13" borderId="0" xfId="0" applyFont="1" applyFill="1" applyAlignment="1">
      <alignment vertical="center"/>
    </xf>
    <xf numFmtId="0" fontId="40" fillId="0" borderId="0" xfId="0" applyFont="1" applyAlignment="1">
      <alignment horizontal="center" vertical="center"/>
    </xf>
    <xf numFmtId="0" fontId="40" fillId="0" borderId="0" xfId="0" applyFont="1" applyAlignment="1">
      <alignment horizontal="center" vertical="center"/>
    </xf>
    <xf numFmtId="0" fontId="53" fillId="0" borderId="0" xfId="2" applyFont="1" applyAlignment="1" applyProtection="1">
      <alignment vertical="center"/>
    </xf>
    <xf numFmtId="0" fontId="24" fillId="13" borderId="0" xfId="0" quotePrefix="1" applyFont="1" applyFill="1" applyAlignment="1">
      <alignment vertical="center"/>
    </xf>
    <xf numFmtId="0" fontId="40" fillId="0" borderId="0" xfId="0" applyFont="1" applyAlignment="1">
      <alignment horizontal="center" vertical="center"/>
    </xf>
    <xf numFmtId="0" fontId="43" fillId="0" borderId="0" xfId="0" quotePrefix="1" applyFont="1" applyAlignment="1">
      <alignment vertical="center"/>
    </xf>
    <xf numFmtId="0" fontId="22" fillId="0" borderId="0" xfId="0" applyFont="1" applyAlignment="1">
      <alignment vertical="center"/>
    </xf>
    <xf numFmtId="0" fontId="40" fillId="5" borderId="0" xfId="0" applyFont="1" applyFill="1" applyAlignment="1">
      <alignment horizontal="center" vertical="center"/>
    </xf>
    <xf numFmtId="0" fontId="40" fillId="19" borderId="0" xfId="0" applyFont="1" applyFill="1" applyAlignment="1">
      <alignment horizontal="center" vertical="center"/>
    </xf>
    <xf numFmtId="0" fontId="21" fillId="0" borderId="0" xfId="0" applyFont="1" applyAlignment="1">
      <alignment horizontal="right" vertical="center"/>
    </xf>
    <xf numFmtId="0" fontId="21" fillId="0" borderId="0" xfId="0" applyFont="1" applyAlignment="1">
      <alignment vertical="center"/>
    </xf>
    <xf numFmtId="0" fontId="21" fillId="11" borderId="0" xfId="0" quotePrefix="1" applyFont="1" applyFill="1" applyAlignment="1">
      <alignment vertical="center"/>
    </xf>
    <xf numFmtId="0" fontId="23" fillId="0" borderId="0" xfId="0" applyFont="1" applyAlignment="1">
      <alignment vertical="center"/>
    </xf>
    <xf numFmtId="0" fontId="24" fillId="0" borderId="0" xfId="0" applyFont="1" applyAlignment="1">
      <alignment vertical="center"/>
    </xf>
    <xf numFmtId="0" fontId="74" fillId="0" borderId="0" xfId="0" applyFont="1"/>
    <xf numFmtId="0" fontId="74" fillId="8" borderId="0" xfId="0" applyFont="1" applyFill="1" applyAlignment="1">
      <alignment horizontal="left" vertical="center"/>
    </xf>
    <xf numFmtId="0" fontId="74" fillId="7" borderId="0" xfId="0" applyFont="1" applyFill="1" applyAlignment="1">
      <alignment horizontal="left" vertical="center"/>
    </xf>
    <xf numFmtId="0" fontId="74" fillId="6" borderId="0" xfId="0" applyFont="1" applyFill="1" applyAlignment="1">
      <alignment vertical="center"/>
    </xf>
    <xf numFmtId="0" fontId="74" fillId="11" borderId="0" xfId="0" applyFont="1" applyFill="1" applyAlignment="1">
      <alignment vertical="center"/>
    </xf>
    <xf numFmtId="0" fontId="74" fillId="0" borderId="0" xfId="0" applyFont="1" applyAlignment="1">
      <alignment horizontal="left" vertical="center"/>
    </xf>
    <xf numFmtId="0" fontId="56" fillId="0" borderId="0" xfId="0" applyFont="1"/>
    <xf numFmtId="0" fontId="74" fillId="0" borderId="0" xfId="0" applyFont="1" applyAlignment="1">
      <alignment horizontal="right"/>
    </xf>
    <xf numFmtId="0" fontId="74" fillId="0" borderId="0" xfId="0" applyFont="1" applyAlignment="1">
      <alignment horizontal="left"/>
    </xf>
    <xf numFmtId="0" fontId="40" fillId="0" borderId="0" xfId="0" applyFont="1" applyAlignment="1">
      <alignment horizontal="center" vertical="center"/>
    </xf>
    <xf numFmtId="0" fontId="40" fillId="0" borderId="0" xfId="0" applyFont="1" applyAlignment="1">
      <alignment horizontal="center" vertical="center"/>
    </xf>
    <xf numFmtId="0" fontId="0" fillId="6" borderId="0" xfId="0" applyFill="1" applyAlignment="1">
      <alignment vertical="center"/>
    </xf>
    <xf numFmtId="0" fontId="40" fillId="0" borderId="0" xfId="0" applyFont="1" applyAlignment="1">
      <alignment horizontal="center" vertical="center"/>
    </xf>
    <xf numFmtId="0" fontId="40" fillId="0" borderId="0" xfId="0" applyFont="1" applyAlignment="1">
      <alignment horizontal="center" vertical="center"/>
    </xf>
    <xf numFmtId="0" fontId="33" fillId="3" borderId="0" xfId="0" quotePrefix="1" applyFont="1" applyFill="1" applyAlignment="1">
      <alignment vertical="center"/>
    </xf>
    <xf numFmtId="0" fontId="81" fillId="8" borderId="0" xfId="0" applyFont="1" applyFill="1" applyAlignment="1">
      <alignment horizontal="left" vertical="center"/>
    </xf>
    <xf numFmtId="0" fontId="20" fillId="0" borderId="0" xfId="0" applyFont="1" applyAlignment="1">
      <alignment vertical="center"/>
    </xf>
    <xf numFmtId="0" fontId="48" fillId="6" borderId="0" xfId="0" quotePrefix="1" applyFont="1" applyFill="1" applyAlignment="1">
      <alignment vertical="center"/>
    </xf>
    <xf numFmtId="0" fontId="48" fillId="0" borderId="0" xfId="0" applyFont="1" applyAlignment="1">
      <alignment vertical="center"/>
    </xf>
    <xf numFmtId="0" fontId="48" fillId="11" borderId="0" xfId="0" quotePrefix="1" applyFont="1" applyFill="1" applyAlignment="1">
      <alignment vertical="center"/>
    </xf>
    <xf numFmtId="0" fontId="82" fillId="0" borderId="0" xfId="0" applyFont="1" applyAlignment="1">
      <alignment horizontal="center" vertical="center"/>
    </xf>
    <xf numFmtId="0" fontId="38" fillId="23" borderId="0" xfId="0" quotePrefix="1" applyFont="1" applyFill="1" applyAlignment="1">
      <alignment vertical="center"/>
    </xf>
    <xf numFmtId="0" fontId="41" fillId="23" borderId="0" xfId="0" applyFont="1" applyFill="1" applyAlignment="1">
      <alignment vertical="center"/>
    </xf>
    <xf numFmtId="0" fontId="0" fillId="23" borderId="0" xfId="0" applyFill="1"/>
    <xf numFmtId="0" fontId="48" fillId="23" borderId="0" xfId="0" applyFont="1" applyFill="1" applyAlignment="1">
      <alignment horizontal="center" vertical="center"/>
    </xf>
    <xf numFmtId="0" fontId="48" fillId="23" borderId="0" xfId="0" applyFont="1" applyFill="1" applyAlignment="1">
      <alignment vertical="center"/>
    </xf>
    <xf numFmtId="0" fontId="33" fillId="0" borderId="0" xfId="0" quotePrefix="1" applyFont="1"/>
    <xf numFmtId="0" fontId="33" fillId="0" borderId="0" xfId="0" applyFont="1" applyAlignment="1">
      <alignment horizontal="left"/>
    </xf>
    <xf numFmtId="0" fontId="71" fillId="0" borderId="0" xfId="0" applyFont="1" applyAlignment="1">
      <alignment vertical="center"/>
    </xf>
    <xf numFmtId="0" fontId="38" fillId="17" borderId="0" xfId="0" quotePrefix="1" applyFont="1" applyFill="1" applyAlignment="1">
      <alignment vertical="center"/>
    </xf>
    <xf numFmtId="0" fontId="26" fillId="6" borderId="0" xfId="0" applyFont="1" applyFill="1" applyAlignment="1">
      <alignment vertical="center"/>
    </xf>
    <xf numFmtId="0" fontId="40" fillId="0" borderId="0" xfId="0" quotePrefix="1" applyFont="1" applyAlignment="1">
      <alignment horizontal="center" vertical="center"/>
    </xf>
    <xf numFmtId="0" fontId="48" fillId="0" borderId="0" xfId="0" applyFont="1" applyAlignment="1">
      <alignment horizontal="right" vertical="center"/>
    </xf>
    <xf numFmtId="0" fontId="38" fillId="8" borderId="0" xfId="0" applyFont="1" applyFill="1" applyAlignment="1">
      <alignment horizontal="left" vertical="center"/>
    </xf>
    <xf numFmtId="0" fontId="68" fillId="0" borderId="0" xfId="0" applyFont="1" applyAlignment="1">
      <alignment horizontal="center"/>
    </xf>
    <xf numFmtId="0" fontId="39" fillId="13" borderId="0" xfId="0" applyFont="1" applyFill="1" applyAlignment="1">
      <alignment vertical="center"/>
    </xf>
    <xf numFmtId="0" fontId="39" fillId="3" borderId="0" xfId="0" quotePrefix="1" applyFont="1" applyFill="1" applyAlignment="1">
      <alignment vertical="center"/>
    </xf>
    <xf numFmtId="0" fontId="69" fillId="0" borderId="0" xfId="0" applyFont="1" applyAlignment="1">
      <alignment horizontal="center" vertical="center"/>
    </xf>
    <xf numFmtId="0" fontId="40" fillId="0" borderId="0" xfId="0" applyFont="1" applyAlignment="1">
      <alignment vertical="center"/>
    </xf>
    <xf numFmtId="0" fontId="40" fillId="0" borderId="0" xfId="0" applyFont="1" applyFill="1" applyAlignment="1">
      <alignment vertical="center"/>
    </xf>
    <xf numFmtId="0" fontId="40" fillId="15" borderId="0" xfId="0" applyFont="1" applyFill="1" applyAlignment="1">
      <alignment vertical="center"/>
    </xf>
    <xf numFmtId="0" fontId="51" fillId="0" borderId="0" xfId="0" applyFont="1" applyAlignment="1">
      <alignment vertical="center"/>
    </xf>
    <xf numFmtId="0" fontId="78" fillId="0" borderId="0" xfId="0" applyFont="1" applyAlignment="1">
      <alignment vertical="center"/>
    </xf>
    <xf numFmtId="0" fontId="71" fillId="0" borderId="0" xfId="0" applyFont="1" applyFill="1" applyAlignment="1">
      <alignment vertical="center"/>
    </xf>
    <xf numFmtId="0" fontId="33" fillId="0" borderId="0" xfId="0" quotePrefix="1" applyFont="1" applyAlignment="1">
      <alignment vertical="center"/>
    </xf>
    <xf numFmtId="0" fontId="71" fillId="11" borderId="0" xfId="0" applyFont="1" applyFill="1" applyAlignment="1">
      <alignment vertical="center"/>
    </xf>
    <xf numFmtId="0" fontId="83" fillId="0" borderId="0" xfId="0" applyFont="1" applyAlignment="1">
      <alignment vertical="center"/>
    </xf>
    <xf numFmtId="0" fontId="53" fillId="0" borderId="0" xfId="2" applyFont="1" applyAlignment="1" applyProtection="1">
      <alignment horizontal="left" vertical="center"/>
    </xf>
    <xf numFmtId="0" fontId="74" fillId="0" borderId="0" xfId="0" applyFont="1" applyAlignment="1">
      <alignment vertical="center"/>
    </xf>
    <xf numFmtId="0" fontId="85" fillId="13" borderId="0" xfId="0" applyFont="1" applyFill="1" applyAlignment="1">
      <alignment vertical="center"/>
    </xf>
    <xf numFmtId="0" fontId="71" fillId="3" borderId="0" xfId="0" quotePrefix="1" applyFont="1" applyFill="1" applyAlignment="1">
      <alignment vertical="center"/>
    </xf>
    <xf numFmtId="0" fontId="71" fillId="2" borderId="0" xfId="0" quotePrefix="1" applyFont="1" applyFill="1" applyAlignment="1">
      <alignment vertical="center"/>
    </xf>
    <xf numFmtId="0" fontId="71" fillId="8" borderId="0" xfId="0" applyFont="1" applyFill="1" applyAlignment="1">
      <alignment vertical="center"/>
    </xf>
    <xf numFmtId="0" fontId="71" fillId="7" borderId="0" xfId="0" quotePrefix="1" applyFont="1" applyFill="1" applyAlignment="1">
      <alignment vertical="center"/>
    </xf>
    <xf numFmtId="0" fontId="71" fillId="6" borderId="0" xfId="0" quotePrefix="1" applyFont="1" applyFill="1" applyAlignment="1">
      <alignment vertical="center"/>
    </xf>
    <xf numFmtId="0" fontId="71" fillId="3" borderId="0" xfId="0" applyFont="1" applyFill="1" applyAlignment="1">
      <alignment vertical="center"/>
    </xf>
    <xf numFmtId="0" fontId="71" fillId="2" borderId="0" xfId="0" applyFont="1" applyFill="1" applyAlignment="1">
      <alignment vertical="center"/>
    </xf>
    <xf numFmtId="0" fontId="71" fillId="8" borderId="0" xfId="0" quotePrefix="1" applyFont="1" applyFill="1" applyAlignment="1">
      <alignment horizontal="left" vertical="center"/>
    </xf>
    <xf numFmtId="0" fontId="40" fillId="0" borderId="0" xfId="0" applyFont="1" applyFill="1" applyAlignment="1">
      <alignment horizontal="right" vertical="center"/>
    </xf>
    <xf numFmtId="0" fontId="41" fillId="0" borderId="0" xfId="0" applyFont="1"/>
    <xf numFmtId="0" fontId="57" fillId="0" borderId="0" xfId="0" applyFont="1" applyAlignment="1">
      <alignment horizontal="right" vertical="center"/>
    </xf>
    <xf numFmtId="0" fontId="41" fillId="11" borderId="0" xfId="0" quotePrefix="1" applyFont="1" applyFill="1" applyAlignment="1">
      <alignment vertical="center"/>
    </xf>
    <xf numFmtId="0" fontId="60" fillId="0" borderId="0" xfId="0" applyFont="1"/>
    <xf numFmtId="0" fontId="0" fillId="0" borderId="0" xfId="0" applyAlignment="1">
      <alignment vertical="center" textRotation="90"/>
    </xf>
    <xf numFmtId="0" fontId="86" fillId="11" borderId="0" xfId="0" applyFont="1" applyFill="1" applyAlignment="1">
      <alignment horizontal="center" vertical="center"/>
    </xf>
    <xf numFmtId="0" fontId="0" fillId="4" borderId="0" xfId="0" applyFill="1" applyAlignment="1">
      <alignment vertical="center"/>
    </xf>
    <xf numFmtId="0" fontId="87" fillId="0" borderId="0" xfId="0" applyFont="1" applyAlignment="1">
      <alignment horizontal="center" vertical="center"/>
    </xf>
    <xf numFmtId="0" fontId="57" fillId="0" borderId="0" xfId="0" applyFont="1" applyAlignment="1">
      <alignment vertical="center" textRotation="90"/>
    </xf>
    <xf numFmtId="0" fontId="57" fillId="0" borderId="0" xfId="0" applyFont="1" applyFill="1" applyAlignment="1">
      <alignment vertical="center"/>
    </xf>
    <xf numFmtId="0" fontId="86" fillId="0" borderId="0" xfId="0" applyFont="1" applyAlignment="1">
      <alignment vertical="center"/>
    </xf>
    <xf numFmtId="0" fontId="38" fillId="11" borderId="0" xfId="0" applyFont="1" applyFill="1" applyAlignment="1">
      <alignment horizontal="left" vertical="center"/>
    </xf>
    <xf numFmtId="0" fontId="62" fillId="0" borderId="0" xfId="0" applyFont="1" applyAlignment="1">
      <alignment horizontal="center" vertical="center"/>
    </xf>
    <xf numFmtId="0" fontId="62" fillId="0" borderId="0" xfId="0" applyFont="1" applyFill="1" applyAlignment="1">
      <alignment vertical="center"/>
    </xf>
    <xf numFmtId="0" fontId="88" fillId="0" borderId="0" xfId="0" applyFont="1" applyFill="1" applyAlignment="1">
      <alignment vertical="center"/>
    </xf>
    <xf numFmtId="0" fontId="19" fillId="0" borderId="0" xfId="0" applyFont="1" applyAlignment="1">
      <alignment horizontal="left" vertical="center"/>
    </xf>
    <xf numFmtId="0" fontId="88" fillId="0" borderId="0" xfId="0" applyFont="1" applyAlignment="1">
      <alignment vertical="center"/>
    </xf>
    <xf numFmtId="0" fontId="88" fillId="0" borderId="0" xfId="2" applyFont="1" applyFill="1" applyAlignment="1" applyProtection="1">
      <alignment vertical="center"/>
    </xf>
    <xf numFmtId="0" fontId="90" fillId="0" borderId="0" xfId="2" applyFont="1" applyFill="1" applyAlignment="1" applyProtection="1">
      <alignment vertical="center"/>
    </xf>
    <xf numFmtId="0" fontId="88" fillId="0" borderId="0" xfId="0" quotePrefix="1" applyFont="1" applyFill="1" applyAlignment="1">
      <alignment vertical="center"/>
    </xf>
    <xf numFmtId="0" fontId="92" fillId="0" borderId="0" xfId="0" applyFont="1" applyFill="1" applyAlignment="1">
      <alignment vertical="center"/>
    </xf>
    <xf numFmtId="0" fontId="26" fillId="6" borderId="0" xfId="0" quotePrefix="1" applyFont="1" applyFill="1" applyAlignment="1">
      <alignment vertical="center"/>
    </xf>
    <xf numFmtId="0" fontId="26" fillId="6" borderId="0" xfId="0" applyFont="1" applyFill="1" applyAlignment="1">
      <alignment vertical="center"/>
    </xf>
    <xf numFmtId="0" fontId="40" fillId="0" borderId="0" xfId="0" applyFont="1" applyAlignment="1">
      <alignment horizontal="left" vertical="center"/>
    </xf>
    <xf numFmtId="0" fontId="38" fillId="0" borderId="0" xfId="0" applyFont="1" applyAlignment="1">
      <alignment horizontal="left" vertical="center"/>
    </xf>
    <xf numFmtId="0" fontId="40" fillId="0" borderId="0" xfId="0" applyFont="1" applyAlignment="1">
      <alignment horizontal="left" vertical="center"/>
    </xf>
    <xf numFmtId="0" fontId="93" fillId="0" borderId="0" xfId="0" applyFont="1"/>
    <xf numFmtId="0" fontId="94" fillId="0" borderId="0" xfId="0" applyFont="1" applyAlignment="1">
      <alignment vertical="center"/>
    </xf>
    <xf numFmtId="0" fontId="96" fillId="0" borderId="0" xfId="0" applyFont="1" applyAlignment="1">
      <alignment vertical="center"/>
    </xf>
    <xf numFmtId="0" fontId="95" fillId="0" borderId="0" xfId="0" applyFont="1" applyAlignment="1">
      <alignment horizontal="center" vertical="center"/>
    </xf>
    <xf numFmtId="0" fontId="94" fillId="0" borderId="0" xfId="0" applyFont="1" applyAlignment="1">
      <alignment horizontal="center" vertical="center"/>
    </xf>
    <xf numFmtId="0" fontId="87" fillId="0" borderId="0" xfId="0" applyFont="1" applyFill="1" applyAlignment="1">
      <alignment horizontal="left" vertical="center"/>
    </xf>
    <xf numFmtId="0" fontId="26" fillId="6" borderId="0" xfId="0" applyFont="1" applyFill="1" applyAlignment="1">
      <alignment vertical="center"/>
    </xf>
    <xf numFmtId="0" fontId="40" fillId="0" borderId="0" xfId="0" applyFont="1" applyAlignment="1">
      <alignment horizontal="left" vertical="center"/>
    </xf>
    <xf numFmtId="0" fontId="87" fillId="0" borderId="0" xfId="0" applyFont="1" applyFill="1" applyAlignment="1">
      <alignment horizontal="right" vertical="center"/>
    </xf>
    <xf numFmtId="0" fontId="94" fillId="0" borderId="0" xfId="0" applyFont="1" applyFill="1" applyAlignment="1">
      <alignment horizontal="center" vertical="center"/>
    </xf>
    <xf numFmtId="0" fontId="26" fillId="6" borderId="0" xfId="0" quotePrefix="1" applyFont="1" applyFill="1" applyAlignment="1">
      <alignment vertical="center"/>
    </xf>
    <xf numFmtId="0" fontId="26" fillId="6" borderId="0" xfId="0" applyFont="1" applyFill="1" applyAlignment="1">
      <alignment vertical="center"/>
    </xf>
    <xf numFmtId="0" fontId="0" fillId="4" borderId="0" xfId="0" applyFill="1" applyAlignment="1">
      <alignment vertical="center"/>
    </xf>
    <xf numFmtId="0" fontId="0" fillId="0" borderId="0" xfId="0" applyAlignment="1">
      <alignment horizontal="left" vertical="center"/>
    </xf>
    <xf numFmtId="0" fontId="35" fillId="0" borderId="0" xfId="0" applyFont="1"/>
    <xf numFmtId="0" fontId="98" fillId="0" borderId="0" xfId="0" applyFont="1"/>
    <xf numFmtId="0" fontId="18" fillId="0" borderId="0" xfId="0" applyFont="1" applyFill="1" applyAlignment="1">
      <alignment vertical="center"/>
    </xf>
    <xf numFmtId="0" fontId="40" fillId="2" borderId="0" xfId="0" quotePrefix="1" applyFont="1" applyFill="1" applyAlignment="1">
      <alignment vertical="center"/>
    </xf>
    <xf numFmtId="0" fontId="91" fillId="0" borderId="0" xfId="0" applyFont="1" applyFill="1" applyAlignment="1">
      <alignment horizontal="left" vertical="center"/>
    </xf>
    <xf numFmtId="0" fontId="68" fillId="0" borderId="0" xfId="0" applyFont="1" applyAlignment="1">
      <alignment horizontal="left"/>
    </xf>
    <xf numFmtId="0" fontId="40" fillId="0" borderId="0" xfId="0" quotePrefix="1" applyFont="1" applyFill="1" applyAlignment="1">
      <alignment vertical="center"/>
    </xf>
    <xf numFmtId="0" fontId="0" fillId="8" borderId="0" xfId="0" applyFill="1" applyAlignment="1">
      <alignment vertical="center"/>
    </xf>
    <xf numFmtId="0" fontId="17" fillId="6" borderId="0" xfId="0" applyFont="1" applyFill="1" applyAlignment="1">
      <alignment vertical="center"/>
    </xf>
    <xf numFmtId="0" fontId="88" fillId="0" borderId="0" xfId="0" applyFont="1" applyAlignment="1">
      <alignment horizontal="right" vertical="center"/>
    </xf>
    <xf numFmtId="0" fontId="17" fillId="6" borderId="0" xfId="0" applyFont="1" applyFill="1" applyAlignment="1">
      <alignment vertical="center"/>
    </xf>
    <xf numFmtId="0" fontId="48" fillId="0" borderId="1" xfId="0" applyFont="1" applyFill="1" applyBorder="1" applyAlignment="1">
      <alignment vertical="center"/>
    </xf>
    <xf numFmtId="0" fontId="48" fillId="0" borderId="2" xfId="0" applyFont="1" applyFill="1" applyBorder="1" applyAlignment="1">
      <alignment vertical="center"/>
    </xf>
    <xf numFmtId="0" fontId="48" fillId="0" borderId="11" xfId="0" applyFont="1" applyFill="1" applyBorder="1" applyAlignment="1">
      <alignment vertical="center"/>
    </xf>
    <xf numFmtId="0" fontId="16" fillId="0" borderId="0" xfId="0" applyFont="1" applyAlignment="1">
      <alignment vertical="center"/>
    </xf>
    <xf numFmtId="0" fontId="40" fillId="0" borderId="4" xfId="0" applyFont="1" applyBorder="1" applyAlignment="1">
      <alignment horizontal="center" vertical="center"/>
    </xf>
    <xf numFmtId="0" fontId="40" fillId="0" borderId="0" xfId="0" applyFont="1" applyBorder="1" applyAlignment="1">
      <alignment horizontal="center" vertical="center"/>
    </xf>
    <xf numFmtId="0" fontId="40" fillId="0" borderId="9" xfId="0" applyFont="1" applyBorder="1" applyAlignment="1">
      <alignment horizontal="center" vertical="center"/>
    </xf>
    <xf numFmtId="0" fontId="41" fillId="0" borderId="3" xfId="0" applyFont="1" applyBorder="1" applyAlignment="1">
      <alignment vertical="center"/>
    </xf>
    <xf numFmtId="0" fontId="41" fillId="0" borderId="6" xfId="0" applyFont="1" applyBorder="1" applyAlignment="1">
      <alignment vertical="center"/>
    </xf>
    <xf numFmtId="0" fontId="41" fillId="0" borderId="8" xfId="0" applyFont="1" applyBorder="1" applyAlignment="1">
      <alignment vertical="center"/>
    </xf>
    <xf numFmtId="0" fontId="0" fillId="0" borderId="0" xfId="0"/>
    <xf numFmtId="0" fontId="93" fillId="0" borderId="0" xfId="0" applyFont="1" applyAlignment="1">
      <alignment vertical="center"/>
    </xf>
    <xf numFmtId="0" fontId="38" fillId="0" borderId="0" xfId="0" applyFont="1" applyAlignment="1">
      <alignment horizontal="right"/>
    </xf>
    <xf numFmtId="0" fontId="90" fillId="0" borderId="0" xfId="2" applyFont="1" applyAlignment="1" applyProtection="1">
      <alignment vertical="center"/>
    </xf>
    <xf numFmtId="0" fontId="0" fillId="0" borderId="0" xfId="0"/>
    <xf numFmtId="0" fontId="38" fillId="15" borderId="0" xfId="0" applyFont="1" applyFill="1" applyAlignment="1">
      <alignment vertical="center"/>
    </xf>
    <xf numFmtId="0" fontId="33" fillId="15" borderId="0" xfId="0" applyFont="1" applyFill="1" applyAlignment="1">
      <alignment horizontal="center" vertical="center"/>
    </xf>
    <xf numFmtId="0" fontId="33" fillId="0" borderId="0" xfId="0" applyFont="1" applyAlignment="1">
      <alignment horizontal="right" vertical="center"/>
    </xf>
    <xf numFmtId="0" fontId="37" fillId="0" borderId="0" xfId="0" applyFont="1" applyFill="1" applyAlignment="1">
      <alignment vertical="center"/>
    </xf>
    <xf numFmtId="0" fontId="37" fillId="13" borderId="0" xfId="0" quotePrefix="1" applyFont="1" applyFill="1" applyAlignment="1">
      <alignment vertical="center"/>
    </xf>
    <xf numFmtId="0" fontId="37" fillId="0" borderId="0" xfId="0" applyFont="1"/>
    <xf numFmtId="0" fontId="99" fillId="0" borderId="0" xfId="0" applyFont="1" applyAlignment="1">
      <alignment vertical="center"/>
    </xf>
    <xf numFmtId="0" fontId="79" fillId="0" borderId="0" xfId="0" applyFont="1"/>
    <xf numFmtId="0" fontId="39" fillId="0" borderId="0" xfId="0" applyFont="1" applyFill="1" applyAlignment="1">
      <alignment horizontal="right" vertical="center"/>
    </xf>
    <xf numFmtId="0" fontId="74" fillId="6" borderId="0" xfId="0" quotePrefix="1" applyFont="1" applyFill="1" applyAlignment="1">
      <alignment vertical="center"/>
    </xf>
    <xf numFmtId="0" fontId="74" fillId="6" borderId="0" xfId="0" applyFont="1" applyFill="1" applyAlignment="1">
      <alignment vertical="center"/>
    </xf>
    <xf numFmtId="0" fontId="40" fillId="0" borderId="0" xfId="0" applyFont="1" applyAlignment="1">
      <alignment horizontal="left" vertical="center"/>
    </xf>
    <xf numFmtId="0" fontId="84" fillId="0" borderId="0" xfId="0" applyFont="1" applyAlignment="1">
      <alignment vertical="center"/>
    </xf>
    <xf numFmtId="0" fontId="68" fillId="0" borderId="0" xfId="0" applyFont="1" applyAlignment="1">
      <alignment horizontal="center" vertical="center"/>
    </xf>
    <xf numFmtId="0" fontId="93" fillId="0" borderId="0" xfId="0" applyFont="1" applyAlignment="1">
      <alignment vertical="center" wrapText="1"/>
    </xf>
    <xf numFmtId="0" fontId="79" fillId="0" borderId="0" xfId="0" applyFont="1" applyAlignment="1">
      <alignment horizontal="right" vertical="center"/>
    </xf>
    <xf numFmtId="0" fontId="99" fillId="13" borderId="0" xfId="0" applyFont="1" applyFill="1" applyAlignment="1">
      <alignment vertical="center"/>
    </xf>
    <xf numFmtId="0" fontId="106" fillId="0" borderId="0" xfId="0" applyFont="1" applyAlignment="1">
      <alignment horizontal="center" vertical="center"/>
    </xf>
    <xf numFmtId="0" fontId="74" fillId="0" borderId="0" xfId="0" applyFont="1" applyAlignment="1">
      <alignment vertical="center" wrapText="1"/>
    </xf>
    <xf numFmtId="0" fontId="38" fillId="0" borderId="0" xfId="0" applyFont="1" applyAlignment="1">
      <alignment vertical="center" wrapText="1"/>
    </xf>
    <xf numFmtId="0" fontId="97" fillId="0" borderId="0" xfId="0" applyFont="1" applyAlignment="1">
      <alignment vertical="center"/>
    </xf>
    <xf numFmtId="0" fontId="42" fillId="0" borderId="0" xfId="0" applyFont="1" applyAlignment="1">
      <alignment horizontal="left" vertical="center"/>
    </xf>
    <xf numFmtId="0" fontId="42" fillId="13" borderId="0" xfId="0" quotePrefix="1" applyFont="1" applyFill="1" applyAlignment="1">
      <alignment vertical="center"/>
    </xf>
    <xf numFmtId="0" fontId="0" fillId="0" borderId="0" xfId="0"/>
    <xf numFmtId="0" fontId="38" fillId="0" borderId="0" xfId="0" applyFont="1" applyAlignment="1">
      <alignment horizontal="left" vertical="center"/>
    </xf>
    <xf numFmtId="0" fontId="51" fillId="0" borderId="0" xfId="0" applyFont="1"/>
    <xf numFmtId="0" fontId="0" fillId="0" borderId="0" xfId="0"/>
    <xf numFmtId="0" fontId="89" fillId="0" borderId="0" xfId="0" applyFont="1" applyAlignment="1">
      <alignment vertical="center"/>
    </xf>
    <xf numFmtId="0" fontId="71" fillId="0" borderId="0" xfId="0" applyFont="1" applyAlignment="1">
      <alignment horizontal="right" vertical="center"/>
    </xf>
    <xf numFmtId="0" fontId="107" fillId="13" borderId="0" xfId="0" applyFont="1" applyFill="1" applyAlignment="1">
      <alignment vertical="center"/>
    </xf>
    <xf numFmtId="0" fontId="83" fillId="0" borderId="0" xfId="0" applyFont="1" applyFill="1" applyAlignment="1">
      <alignment vertical="center"/>
    </xf>
    <xf numFmtId="0" fontId="77" fillId="8" borderId="0" xfId="0" quotePrefix="1" applyFont="1" applyFill="1" applyAlignment="1">
      <alignment horizontal="left" vertical="center"/>
    </xf>
    <xf numFmtId="0" fontId="46" fillId="3" borderId="0" xfId="0" quotePrefix="1" applyFont="1" applyFill="1" applyAlignment="1">
      <alignment vertical="center"/>
    </xf>
    <xf numFmtId="0" fontId="0" fillId="0" borderId="0" xfId="0"/>
    <xf numFmtId="0" fontId="38" fillId="13" borderId="0" xfId="0" quotePrefix="1" applyFont="1" applyFill="1" applyAlignment="1">
      <alignment vertical="center"/>
    </xf>
    <xf numFmtId="0" fontId="88" fillId="0" borderId="0" xfId="0" quotePrefix="1" applyFont="1" applyAlignment="1">
      <alignment vertical="center"/>
    </xf>
    <xf numFmtId="0" fontId="108" fillId="0" borderId="0" xfId="0" applyFont="1"/>
    <xf numFmtId="11" fontId="38" fillId="0" borderId="0" xfId="0" applyNumberFormat="1" applyFont="1" applyAlignment="1">
      <alignment vertical="center"/>
    </xf>
    <xf numFmtId="0" fontId="0" fillId="0" borderId="0" xfId="0"/>
    <xf numFmtId="0" fontId="40" fillId="0" borderId="0" xfId="0" applyFont="1" applyAlignment="1">
      <alignment horizontal="left" vertical="center"/>
    </xf>
    <xf numFmtId="0" fontId="40" fillId="0" borderId="0" xfId="0" applyFont="1" applyAlignment="1">
      <alignment horizontal="left" vertical="center"/>
    </xf>
    <xf numFmtId="0" fontId="38" fillId="0" borderId="0" xfId="0" applyFont="1" applyAlignment="1">
      <alignment horizontal="left" vertical="center"/>
    </xf>
    <xf numFmtId="0" fontId="41" fillId="24" borderId="0" xfId="0" quotePrefix="1" applyFont="1" applyFill="1" applyAlignment="1">
      <alignment vertical="center"/>
    </xf>
    <xf numFmtId="0" fontId="41" fillId="24" borderId="0" xfId="0" applyFont="1" applyFill="1" applyAlignment="1">
      <alignment vertical="center"/>
    </xf>
    <xf numFmtId="0" fontId="41" fillId="15" borderId="0" xfId="0" applyFont="1" applyFill="1" applyAlignment="1">
      <alignment horizontal="right" vertical="center"/>
    </xf>
    <xf numFmtId="0" fontId="39" fillId="15" borderId="0" xfId="0" applyFont="1" applyFill="1" applyAlignment="1">
      <alignment horizontal="center" vertical="center"/>
    </xf>
    <xf numFmtId="0" fontId="88" fillId="0" borderId="0" xfId="0" quotePrefix="1" applyFont="1" applyFill="1" applyAlignment="1">
      <alignment horizontal="left" vertical="center" indent="1"/>
    </xf>
    <xf numFmtId="0" fontId="33" fillId="0" borderId="0" xfId="0" applyFont="1" applyAlignment="1">
      <alignment horizontal="left" vertical="center" indent="1"/>
    </xf>
    <xf numFmtId="0" fontId="38" fillId="0" borderId="0" xfId="0" applyFont="1" applyFill="1" applyAlignment="1">
      <alignment horizontal="left" vertical="center" indent="1"/>
    </xf>
    <xf numFmtId="0" fontId="0" fillId="15" borderId="0" xfId="0" applyFill="1"/>
    <xf numFmtId="0" fontId="51" fillId="0" borderId="0" xfId="0" applyFont="1" applyAlignment="1">
      <alignment horizontal="left" vertical="center"/>
    </xf>
    <xf numFmtId="0" fontId="48" fillId="0" borderId="0" xfId="0" applyFont="1" applyAlignment="1">
      <alignment vertical="center" wrapText="1"/>
    </xf>
    <xf numFmtId="0" fontId="15" fillId="13" borderId="0" xfId="0" quotePrefix="1" applyFont="1" applyFill="1" applyAlignment="1">
      <alignment vertical="center"/>
    </xf>
    <xf numFmtId="0" fontId="15" fillId="13" borderId="0" xfId="0" applyFont="1" applyFill="1" applyAlignment="1">
      <alignment vertical="center"/>
    </xf>
    <xf numFmtId="0" fontId="56" fillId="3" borderId="0" xfId="0" applyFont="1" applyFill="1" applyAlignment="1">
      <alignment vertical="center"/>
    </xf>
    <xf numFmtId="49" fontId="0" fillId="20" borderId="0" xfId="0" applyNumberFormat="1" applyFill="1" applyAlignment="1">
      <alignment horizontal="center" vertical="center"/>
    </xf>
    <xf numFmtId="0" fontId="0" fillId="6" borderId="0" xfId="0" applyFill="1" applyAlignment="1">
      <alignment horizontal="center" vertical="center"/>
    </xf>
    <xf numFmtId="0" fontId="109" fillId="0" borderId="0" xfId="0" applyFont="1" applyAlignment="1">
      <alignment horizontal="center" vertical="center"/>
    </xf>
    <xf numFmtId="0" fontId="110" fillId="0" borderId="0" xfId="0" applyFont="1" applyAlignment="1">
      <alignment vertical="center"/>
    </xf>
    <xf numFmtId="0" fontId="0" fillId="0" borderId="0" xfId="0"/>
    <xf numFmtId="0" fontId="0" fillId="0" borderId="0" xfId="0"/>
    <xf numFmtId="0" fontId="0" fillId="0" borderId="0" xfId="0"/>
    <xf numFmtId="0" fontId="111" fillId="0" borderId="0" xfId="0" applyFont="1" applyAlignment="1">
      <alignment vertical="center"/>
    </xf>
    <xf numFmtId="0" fontId="98" fillId="0" borderId="0" xfId="0" applyFont="1" applyAlignment="1">
      <alignment horizontal="right"/>
    </xf>
    <xf numFmtId="0" fontId="111" fillId="0" borderId="0" xfId="0" applyFont="1" applyAlignment="1">
      <alignment horizontal="right" vertical="center"/>
    </xf>
    <xf numFmtId="0" fontId="112" fillId="0" borderId="0" xfId="0" applyFont="1" applyAlignment="1">
      <alignment horizontal="right"/>
    </xf>
    <xf numFmtId="0" fontId="0" fillId="0" borderId="0" xfId="0"/>
    <xf numFmtId="0" fontId="0" fillId="0" borderId="0" xfId="0"/>
    <xf numFmtId="0" fontId="42" fillId="3" borderId="0" xfId="0" quotePrefix="1" applyFont="1" applyFill="1" applyAlignment="1">
      <alignment vertical="center"/>
    </xf>
    <xf numFmtId="0" fontId="42" fillId="3" borderId="0" xfId="0" applyFont="1" applyFill="1" applyAlignment="1">
      <alignment vertical="center"/>
    </xf>
    <xf numFmtId="0" fontId="0" fillId="0" borderId="0" xfId="0"/>
    <xf numFmtId="0" fontId="113" fillId="0" borderId="0" xfId="0" applyFont="1" applyAlignment="1">
      <alignment vertical="center"/>
    </xf>
    <xf numFmtId="0" fontId="74" fillId="0" borderId="0" xfId="0" quotePrefix="1" applyFont="1" applyAlignment="1">
      <alignment vertical="center"/>
    </xf>
    <xf numFmtId="0" fontId="48" fillId="0" borderId="0" xfId="0" quotePrefix="1" applyFont="1" applyAlignment="1">
      <alignment vertical="center"/>
    </xf>
    <xf numFmtId="0" fontId="115" fillId="0" borderId="0" xfId="0" applyFont="1"/>
    <xf numFmtId="0" fontId="73" fillId="0" borderId="0" xfId="0" applyFont="1"/>
    <xf numFmtId="0" fontId="38" fillId="18" borderId="0" xfId="0" quotePrefix="1" applyFont="1" applyFill="1" applyAlignment="1">
      <alignment vertical="center"/>
    </xf>
    <xf numFmtId="0" fontId="38" fillId="18" borderId="0" xfId="0" applyFont="1" applyFill="1" applyAlignment="1">
      <alignment vertical="center"/>
    </xf>
    <xf numFmtId="0" fontId="42" fillId="15" borderId="0" xfId="0" applyFont="1" applyFill="1" applyAlignment="1">
      <alignment vertical="center"/>
    </xf>
    <xf numFmtId="0" fontId="48" fillId="14" borderId="0" xfId="0" quotePrefix="1" applyFont="1" applyFill="1" applyAlignment="1">
      <alignment horizontal="left" vertical="center"/>
    </xf>
    <xf numFmtId="0" fontId="48" fillId="14" borderId="0" xfId="0" applyFont="1" applyFill="1" applyAlignment="1">
      <alignment horizontal="left" vertical="center"/>
    </xf>
    <xf numFmtId="0" fontId="114" fillId="3" borderId="0" xfId="0" applyFont="1" applyFill="1" applyAlignment="1">
      <alignment vertical="center" wrapText="1"/>
    </xf>
    <xf numFmtId="0" fontId="114" fillId="0" borderId="0" xfId="0" applyFont="1" applyAlignment="1">
      <alignment vertical="center" wrapText="1"/>
    </xf>
    <xf numFmtId="0" fontId="0" fillId="0" borderId="0" xfId="0"/>
    <xf numFmtId="0" fontId="38" fillId="0" borderId="0" xfId="0" applyFont="1" applyAlignment="1">
      <alignment horizontal="left" vertical="center"/>
    </xf>
    <xf numFmtId="0" fontId="116" fillId="0" borderId="0" xfId="0" applyFont="1" applyAlignment="1">
      <alignment horizontal="right" vertical="center"/>
    </xf>
    <xf numFmtId="0" fontId="75" fillId="0" borderId="0" xfId="0" applyFont="1" applyFill="1" applyAlignment="1">
      <alignment horizontal="right" vertical="center"/>
    </xf>
    <xf numFmtId="0" fontId="117" fillId="0" borderId="0" xfId="0" applyFont="1" applyAlignment="1">
      <alignment horizontal="right" vertical="center"/>
    </xf>
    <xf numFmtId="0" fontId="0" fillId="0" borderId="0" xfId="0"/>
    <xf numFmtId="0" fontId="41" fillId="0" borderId="0" xfId="0" applyFont="1" applyBorder="1" applyAlignment="1">
      <alignment vertical="center"/>
    </xf>
    <xf numFmtId="0" fontId="0" fillId="0" borderId="0" xfId="0"/>
    <xf numFmtId="0" fontId="119" fillId="0" borderId="0" xfId="0" applyFont="1" applyAlignment="1">
      <alignment vertical="center"/>
    </xf>
    <xf numFmtId="0" fontId="38" fillId="0" borderId="0" xfId="0" applyFont="1" applyBorder="1" applyAlignment="1">
      <alignment vertical="center"/>
    </xf>
    <xf numFmtId="0" fontId="120" fillId="0" borderId="0" xfId="0" applyFont="1" applyAlignment="1">
      <alignment vertical="center"/>
    </xf>
    <xf numFmtId="0" fontId="56" fillId="0" borderId="0" xfId="0" applyFont="1" applyAlignment="1">
      <alignment horizontal="center" vertical="center"/>
    </xf>
    <xf numFmtId="0" fontId="48" fillId="25" borderId="0" xfId="0" quotePrefix="1" applyFont="1" applyFill="1" applyAlignment="1">
      <alignment vertical="center"/>
    </xf>
    <xf numFmtId="0" fontId="48" fillId="15" borderId="0" xfId="0" quotePrefix="1" applyFont="1" applyFill="1" applyAlignment="1">
      <alignment horizontal="left" vertical="center"/>
    </xf>
    <xf numFmtId="0" fontId="48" fillId="15" borderId="0" xfId="0" applyFont="1" applyFill="1" applyAlignment="1">
      <alignment horizontal="left" vertical="center"/>
    </xf>
    <xf numFmtId="0" fontId="48" fillId="18" borderId="0" xfId="0" applyFont="1" applyFill="1" applyAlignment="1">
      <alignment vertical="center"/>
    </xf>
    <xf numFmtId="0" fontId="0" fillId="0" borderId="0" xfId="0"/>
    <xf numFmtId="0" fontId="0" fillId="0" borderId="0" xfId="0" applyAlignment="1">
      <alignment vertical="center"/>
    </xf>
    <xf numFmtId="0" fontId="38" fillId="0" borderId="0" xfId="0" applyFont="1" applyAlignment="1">
      <alignment horizontal="left" vertical="center"/>
    </xf>
    <xf numFmtId="0" fontId="42" fillId="0" borderId="0" xfId="0" quotePrefix="1" applyFont="1" applyFill="1" applyAlignment="1">
      <alignment vertical="center"/>
    </xf>
    <xf numFmtId="0" fontId="0" fillId="0" borderId="0" xfId="0"/>
    <xf numFmtId="0" fontId="0" fillId="0" borderId="0" xfId="0" applyAlignment="1">
      <alignment vertical="center"/>
    </xf>
    <xf numFmtId="0" fontId="38" fillId="0" borderId="0" xfId="0" applyFont="1" applyAlignment="1">
      <alignment horizontal="left" vertical="center"/>
    </xf>
    <xf numFmtId="0" fontId="0" fillId="0" borderId="0" xfId="0"/>
    <xf numFmtId="0" fontId="0" fillId="0" borderId="0" xfId="0" applyAlignment="1">
      <alignment vertical="center"/>
    </xf>
    <xf numFmtId="0" fontId="39" fillId="0" borderId="0" xfId="0" applyFont="1" applyAlignment="1">
      <alignment horizontal="right"/>
    </xf>
    <xf numFmtId="0" fontId="42" fillId="0" borderId="0" xfId="0" applyFont="1" applyAlignment="1">
      <alignment horizontal="right"/>
    </xf>
    <xf numFmtId="0" fontId="73" fillId="0" borderId="0" xfId="0" applyFont="1" applyAlignment="1">
      <alignment horizontal="right"/>
    </xf>
    <xf numFmtId="0" fontId="48" fillId="0" borderId="0" xfId="0" applyFont="1" applyFill="1" applyAlignment="1">
      <alignment horizontal="right" vertical="center"/>
    </xf>
    <xf numFmtId="0" fontId="73" fillId="11" borderId="0" xfId="0" quotePrefix="1" applyFont="1" applyFill="1" applyAlignment="1">
      <alignment vertical="center"/>
    </xf>
    <xf numFmtId="0" fontId="0" fillId="0" borderId="0" xfId="0"/>
    <xf numFmtId="0" fontId="0" fillId="0" borderId="0" xfId="0" applyAlignment="1">
      <alignment vertical="center"/>
    </xf>
    <xf numFmtId="0" fontId="38" fillId="0" borderId="0" xfId="0" applyFont="1" applyAlignment="1">
      <alignment horizontal="left" vertical="center"/>
    </xf>
    <xf numFmtId="0" fontId="40" fillId="0" borderId="0" xfId="0" applyFont="1" applyAlignment="1"/>
    <xf numFmtId="0" fontId="113" fillId="0" borderId="0" xfId="0" applyFont="1" applyAlignment="1">
      <alignment horizontal="center" vertical="center"/>
    </xf>
    <xf numFmtId="0" fontId="35" fillId="22" borderId="0" xfId="0" applyFont="1" applyFill="1" applyAlignment="1">
      <alignment horizontal="center" vertical="center"/>
    </xf>
    <xf numFmtId="0" fontId="84" fillId="0" borderId="0" xfId="0" applyFont="1" applyAlignment="1">
      <alignment horizontal="right" vertical="center"/>
    </xf>
    <xf numFmtId="0" fontId="77" fillId="0" borderId="0" xfId="0" applyFont="1" applyAlignment="1">
      <alignment horizontal="right" vertical="center"/>
    </xf>
    <xf numFmtId="0" fontId="12" fillId="0" borderId="0" xfId="0" applyFont="1" applyAlignment="1">
      <alignment horizontal="right" vertical="center"/>
    </xf>
    <xf numFmtId="0" fontId="38" fillId="0" borderId="0" xfId="0" quotePrefix="1" applyFont="1" applyBorder="1" applyAlignment="1">
      <alignment vertical="center"/>
    </xf>
    <xf numFmtId="0" fontId="123" fillId="0" borderId="0" xfId="0" applyFont="1" applyAlignment="1">
      <alignment horizontal="right" vertical="center"/>
    </xf>
    <xf numFmtId="0" fontId="125" fillId="0" borderId="0" xfId="0" applyFont="1" applyAlignment="1">
      <alignment vertical="center"/>
    </xf>
    <xf numFmtId="0" fontId="0" fillId="0" borderId="0" xfId="0" applyAlignment="1">
      <alignment vertical="center"/>
    </xf>
    <xf numFmtId="0" fontId="0" fillId="0" borderId="0" xfId="0"/>
    <xf numFmtId="0" fontId="0" fillId="0" borderId="0" xfId="0" applyAlignment="1">
      <alignment vertical="center"/>
    </xf>
    <xf numFmtId="0" fontId="0" fillId="0" borderId="0" xfId="0"/>
    <xf numFmtId="0" fontId="0" fillId="0" borderId="0" xfId="0" applyAlignment="1">
      <alignment vertical="center"/>
    </xf>
    <xf numFmtId="0" fontId="39" fillId="0" borderId="4" xfId="0" applyFont="1" applyBorder="1"/>
    <xf numFmtId="0" fontId="39" fillId="0" borderId="0" xfId="0" applyFont="1" applyBorder="1"/>
    <xf numFmtId="0" fontId="39" fillId="0" borderId="0" xfId="0" applyFont="1" applyBorder="1" applyAlignment="1">
      <alignment horizontal="right"/>
    </xf>
    <xf numFmtId="0" fontId="39" fillId="0" borderId="9" xfId="0" applyFont="1" applyBorder="1" applyAlignment="1">
      <alignment horizontal="right"/>
    </xf>
    <xf numFmtId="0" fontId="129" fillId="0" borderId="0" xfId="0" applyFont="1" applyFill="1" applyAlignment="1">
      <alignment horizontal="center" vertical="center"/>
    </xf>
    <xf numFmtId="0" fontId="130" fillId="0" borderId="0" xfId="0" applyFont="1" applyFill="1" applyAlignment="1">
      <alignment horizontal="center" vertical="center"/>
    </xf>
    <xf numFmtId="0" fontId="130" fillId="0" borderId="0" xfId="0" applyFont="1" applyFill="1" applyAlignment="1">
      <alignment horizontal="left" vertical="center"/>
    </xf>
    <xf numFmtId="0" fontId="42" fillId="0" borderId="0" xfId="0" applyFont="1" applyBorder="1" applyAlignment="1">
      <alignment horizontal="center" vertical="center"/>
    </xf>
    <xf numFmtId="0" fontId="42" fillId="0" borderId="0" xfId="0" applyFont="1" applyAlignment="1">
      <alignment horizontal="center"/>
    </xf>
    <xf numFmtId="0" fontId="0" fillId="0" borderId="0" xfId="0" applyAlignment="1">
      <alignment vertical="center"/>
    </xf>
    <xf numFmtId="0" fontId="38" fillId="0" borderId="0" xfId="0" quotePrefix="1" applyFont="1" applyAlignment="1">
      <alignment horizontal="left" vertical="center"/>
    </xf>
    <xf numFmtId="0" fontId="41" fillId="0" borderId="0" xfId="0" applyFont="1" applyFill="1" applyAlignment="1">
      <alignment horizontal="right" vertical="center"/>
    </xf>
    <xf numFmtId="0" fontId="0" fillId="0" borderId="0" xfId="0"/>
    <xf numFmtId="0" fontId="0" fillId="0" borderId="0" xfId="0" applyAlignment="1">
      <alignment vertical="center"/>
    </xf>
    <xf numFmtId="0" fontId="48" fillId="0" borderId="0" xfId="0" applyFont="1" applyFill="1" applyBorder="1" applyAlignment="1">
      <alignment vertical="center"/>
    </xf>
    <xf numFmtId="0" fontId="0" fillId="0" borderId="0" xfId="0"/>
    <xf numFmtId="0" fontId="0" fillId="0" borderId="0" xfId="0" applyAlignment="1">
      <alignment vertical="center"/>
    </xf>
    <xf numFmtId="0" fontId="38" fillId="0" borderId="0" xfId="0" applyFont="1" applyAlignment="1">
      <alignment horizontal="left" vertical="center"/>
    </xf>
    <xf numFmtId="0" fontId="86" fillId="0" borderId="0" xfId="0" applyFont="1" applyAlignment="1">
      <alignment horizontal="center"/>
    </xf>
    <xf numFmtId="0" fontId="0" fillId="0" borderId="0" xfId="0"/>
    <xf numFmtId="0" fontId="0" fillId="0" borderId="0" xfId="0" applyAlignment="1">
      <alignment vertical="center"/>
    </xf>
    <xf numFmtId="0" fontId="38" fillId="26" borderId="0" xfId="0" applyFont="1" applyFill="1" applyBorder="1" applyAlignment="1">
      <alignment vertical="center"/>
    </xf>
    <xf numFmtId="0" fontId="86" fillId="0" borderId="0" xfId="0" applyFont="1" applyFill="1" applyAlignment="1">
      <alignment horizontal="right" vertical="center"/>
    </xf>
    <xf numFmtId="0" fontId="41" fillId="0" borderId="12" xfId="0" applyFont="1" applyBorder="1" applyAlignment="1">
      <alignment vertical="center"/>
    </xf>
    <xf numFmtId="0" fontId="40" fillId="0" borderId="12" xfId="0" applyFont="1" applyBorder="1" applyAlignment="1">
      <alignment horizontal="center" vertical="center"/>
    </xf>
    <xf numFmtId="0" fontId="39" fillId="0" borderId="12" xfId="0" applyFont="1" applyBorder="1" applyAlignment="1">
      <alignment horizontal="center" vertical="center"/>
    </xf>
    <xf numFmtId="0" fontId="41" fillId="0" borderId="12" xfId="0" applyFont="1" applyFill="1" applyBorder="1" applyAlignment="1">
      <alignment vertical="center"/>
    </xf>
    <xf numFmtId="0" fontId="57" fillId="0" borderId="12" xfId="0" applyFont="1" applyBorder="1" applyAlignment="1">
      <alignment horizontal="right" vertical="center"/>
    </xf>
    <xf numFmtId="0" fontId="0" fillId="0" borderId="0" xfId="0" applyAlignment="1">
      <alignment vertical="center"/>
    </xf>
    <xf numFmtId="0" fontId="57" fillId="0" borderId="0" xfId="0" applyFont="1" applyBorder="1" applyAlignment="1">
      <alignment horizontal="right" vertical="center"/>
    </xf>
    <xf numFmtId="0" fontId="31" fillId="0" borderId="0" xfId="0" applyFont="1" applyFill="1" applyAlignment="1">
      <alignment horizontal="right" vertical="center"/>
    </xf>
    <xf numFmtId="0" fontId="11" fillId="13" borderId="0" xfId="0" applyFont="1" applyFill="1" applyAlignment="1">
      <alignment vertical="center"/>
    </xf>
    <xf numFmtId="0" fontId="0" fillId="0" borderId="0" xfId="0" applyAlignment="1">
      <alignment vertical="center"/>
    </xf>
    <xf numFmtId="0" fontId="71" fillId="0" borderId="0" xfId="0" applyFont="1" applyFill="1" applyAlignment="1">
      <alignment horizontal="left" vertical="center"/>
    </xf>
    <xf numFmtId="0" fontId="42" fillId="0" borderId="0" xfId="0" applyFont="1" applyAlignment="1">
      <alignment vertical="center"/>
    </xf>
    <xf numFmtId="0" fontId="0" fillId="0" borderId="0" xfId="0"/>
    <xf numFmtId="0" fontId="0" fillId="0" borderId="0" xfId="0"/>
    <xf numFmtId="0" fontId="0" fillId="0" borderId="0" xfId="0" applyAlignment="1">
      <alignment vertical="center"/>
    </xf>
    <xf numFmtId="0" fontId="40" fillId="0" borderId="0" xfId="0" applyFont="1" applyBorder="1" applyAlignment="1">
      <alignment vertical="center"/>
    </xf>
    <xf numFmtId="0" fontId="0" fillId="15" borderId="0" xfId="0" quotePrefix="1" applyFill="1" applyAlignment="1">
      <alignment vertical="center"/>
    </xf>
    <xf numFmtId="0" fontId="0" fillId="0" borderId="0" xfId="0"/>
    <xf numFmtId="0" fontId="42" fillId="0" borderId="0" xfId="0" applyFont="1" applyAlignment="1">
      <alignment vertical="center"/>
    </xf>
    <xf numFmtId="0" fontId="68" fillId="0" borderId="0" xfId="0" applyFont="1" applyAlignment="1">
      <alignment vertical="center"/>
    </xf>
    <xf numFmtId="0" fontId="73" fillId="0" borderId="0" xfId="0" applyFont="1" applyAlignment="1">
      <alignment vertical="center"/>
    </xf>
    <xf numFmtId="0" fontId="48" fillId="26" borderId="0" xfId="0" applyFont="1" applyFill="1" applyAlignment="1">
      <alignment vertical="center"/>
    </xf>
    <xf numFmtId="0" fontId="48" fillId="0" borderId="12" xfId="0" applyFont="1" applyBorder="1" applyAlignment="1">
      <alignment vertical="center"/>
    </xf>
    <xf numFmtId="0" fontId="48" fillId="0" borderId="0" xfId="0" applyFont="1" applyBorder="1" applyAlignment="1">
      <alignment vertical="center"/>
    </xf>
    <xf numFmtId="0" fontId="48" fillId="15" borderId="0" xfId="0" applyFont="1" applyFill="1" applyAlignment="1">
      <alignment horizontal="center" vertical="center"/>
    </xf>
    <xf numFmtId="0" fontId="48" fillId="15" borderId="0" xfId="0" applyFont="1" applyFill="1" applyAlignment="1">
      <alignment vertical="center"/>
    </xf>
    <xf numFmtId="0" fontId="65" fillId="0" borderId="0" xfId="0" applyFont="1" applyAlignment="1">
      <alignment horizontal="left" vertical="center"/>
    </xf>
    <xf numFmtId="0" fontId="65" fillId="0" borderId="0" xfId="0" applyFont="1" applyAlignment="1">
      <alignment horizontal="right"/>
    </xf>
    <xf numFmtId="0" fontId="10" fillId="13" borderId="0" xfId="0" applyFont="1" applyFill="1" applyAlignment="1">
      <alignment vertical="center"/>
    </xf>
    <xf numFmtId="49" fontId="0" fillId="8" borderId="0" xfId="0" applyNumberFormat="1" applyFill="1" applyAlignment="1">
      <alignment vertical="center"/>
    </xf>
    <xf numFmtId="0" fontId="122" fillId="13" borderId="0" xfId="0" applyFont="1" applyFill="1" applyAlignment="1">
      <alignment vertical="center"/>
    </xf>
    <xf numFmtId="0" fontId="49" fillId="3" borderId="0" xfId="0" applyFont="1" applyFill="1" applyAlignment="1">
      <alignment vertical="center"/>
    </xf>
    <xf numFmtId="0" fontId="49" fillId="2" borderId="0" xfId="0" applyFont="1" applyFill="1" applyAlignment="1">
      <alignment vertical="center"/>
    </xf>
    <xf numFmtId="0" fontId="49" fillId="8" borderId="0" xfId="0" applyFont="1" applyFill="1" applyAlignment="1">
      <alignment vertical="center"/>
    </xf>
    <xf numFmtId="0" fontId="49" fillId="7" borderId="0" xfId="0" quotePrefix="1" applyFont="1" applyFill="1" applyAlignment="1">
      <alignment vertical="center"/>
    </xf>
    <xf numFmtId="0" fontId="49" fillId="6" borderId="0" xfId="0" quotePrefix="1" applyFont="1" applyFill="1" applyAlignment="1">
      <alignment vertical="center"/>
    </xf>
    <xf numFmtId="0" fontId="50" fillId="0" borderId="0" xfId="0" applyFont="1" applyAlignment="1">
      <alignment horizontal="center" vertical="center"/>
    </xf>
    <xf numFmtId="0" fontId="49" fillId="0" borderId="0" xfId="0" applyFont="1" applyFill="1" applyAlignment="1">
      <alignment horizontal="right" vertical="center"/>
    </xf>
    <xf numFmtId="0" fontId="49" fillId="0" borderId="0" xfId="0" applyFont="1" applyAlignment="1">
      <alignment vertical="center"/>
    </xf>
    <xf numFmtId="0" fontId="120" fillId="0" borderId="0" xfId="0" applyFont="1" applyAlignment="1">
      <alignment horizontal="right" vertical="center"/>
    </xf>
    <xf numFmtId="0" fontId="86" fillId="0" borderId="0" xfId="0" applyFont="1" applyAlignment="1">
      <alignment horizontal="center" vertical="center"/>
    </xf>
    <xf numFmtId="0" fontId="49" fillId="0" borderId="0" xfId="0" applyFont="1" applyFill="1" applyAlignment="1">
      <alignment vertical="center"/>
    </xf>
    <xf numFmtId="0" fontId="42" fillId="0" borderId="0" xfId="0" applyFont="1" applyAlignment="1">
      <alignment vertical="center"/>
    </xf>
    <xf numFmtId="0" fontId="50" fillId="0" borderId="0" xfId="0" applyFont="1" applyAlignment="1">
      <alignment vertical="center"/>
    </xf>
    <xf numFmtId="0" fontId="132" fillId="0" borderId="0" xfId="0" applyFont="1"/>
    <xf numFmtId="0" fontId="133" fillId="0" borderId="0" xfId="0" applyFont="1"/>
    <xf numFmtId="0" fontId="41" fillId="0" borderId="0" xfId="0" applyFont="1" applyAlignment="1">
      <alignment horizontal="right"/>
    </xf>
    <xf numFmtId="0" fontId="134" fillId="0" borderId="0" xfId="0" applyFont="1" applyAlignment="1">
      <alignment horizontal="center" vertical="center"/>
    </xf>
    <xf numFmtId="0" fontId="42" fillId="0" borderId="0" xfId="0" applyFont="1" applyAlignment="1">
      <alignment vertical="center"/>
    </xf>
    <xf numFmtId="0" fontId="94" fillId="0" borderId="0" xfId="0" applyFont="1" applyFill="1" applyAlignment="1">
      <alignment horizontal="right" vertical="center"/>
    </xf>
    <xf numFmtId="0" fontId="131" fillId="0" borderId="0" xfId="0" applyFont="1" applyFill="1" applyAlignment="1">
      <alignment horizontal="center" vertical="center"/>
    </xf>
    <xf numFmtId="0" fontId="135" fillId="0" borderId="0" xfId="0" applyFont="1" applyAlignment="1">
      <alignment horizontal="right" vertical="center"/>
    </xf>
    <xf numFmtId="0" fontId="49" fillId="0" borderId="0" xfId="0" applyFont="1" applyAlignment="1">
      <alignment horizontal="right" vertical="center"/>
    </xf>
    <xf numFmtId="0" fontId="136" fillId="0" borderId="0" xfId="0" applyFont="1" applyAlignment="1">
      <alignment horizontal="center" vertical="center"/>
    </xf>
    <xf numFmtId="0" fontId="49" fillId="0" borderId="0" xfId="0" applyFont="1"/>
    <xf numFmtId="0" fontId="86" fillId="0" borderId="0" xfId="0" applyFont="1" applyAlignment="1">
      <alignment horizontal="right" vertical="center"/>
    </xf>
    <xf numFmtId="0" fontId="138" fillId="0" borderId="0" xfId="0" applyFont="1" applyFill="1" applyAlignment="1">
      <alignment horizontal="right" vertical="center"/>
    </xf>
    <xf numFmtId="0" fontId="0" fillId="0" borderId="0" xfId="0" applyAlignment="1">
      <alignment vertical="center"/>
    </xf>
    <xf numFmtId="0" fontId="0" fillId="0" borderId="0" xfId="0"/>
    <xf numFmtId="0" fontId="0" fillId="0" borderId="0" xfId="0" applyAlignment="1">
      <alignment vertical="center"/>
    </xf>
    <xf numFmtId="0" fontId="42" fillId="0" borderId="0" xfId="0" applyFont="1" applyAlignment="1">
      <alignment vertical="center"/>
    </xf>
    <xf numFmtId="0" fontId="38" fillId="17" borderId="0" xfId="0" quotePrefix="1" applyFont="1" applyFill="1"/>
    <xf numFmtId="0" fontId="38" fillId="0" borderId="0" xfId="0" applyFont="1" applyAlignment="1">
      <alignment horizontal="center" vertical="center"/>
    </xf>
    <xf numFmtId="49" fontId="38" fillId="12" borderId="0" xfId="0" quotePrefix="1" applyNumberFormat="1" applyFont="1" applyFill="1"/>
    <xf numFmtId="0" fontId="139" fillId="9" borderId="0" xfId="0" quotePrefix="1" applyFont="1" applyFill="1" applyAlignment="1">
      <alignment vertical="center"/>
    </xf>
    <xf numFmtId="0" fontId="41" fillId="2" borderId="0" xfId="0" quotePrefix="1" applyFont="1" applyFill="1" applyAlignment="1">
      <alignment vertical="center"/>
    </xf>
    <xf numFmtId="0" fontId="0" fillId="0" borderId="0" xfId="0"/>
    <xf numFmtId="0" fontId="0" fillId="0" borderId="0" xfId="0" applyAlignment="1">
      <alignment vertical="center"/>
    </xf>
    <xf numFmtId="0" fontId="48" fillId="0" borderId="0" xfId="0" quotePrefix="1" applyFont="1" applyAlignment="1">
      <alignment horizontal="right" vertical="center"/>
    </xf>
    <xf numFmtId="0" fontId="0" fillId="0" borderId="0" xfId="0" applyAlignment="1">
      <alignment vertical="center"/>
    </xf>
    <xf numFmtId="0" fontId="0" fillId="0" borderId="0" xfId="0"/>
    <xf numFmtId="0" fontId="0" fillId="0" borderId="0" xfId="0"/>
    <xf numFmtId="0" fontId="42" fillId="0" borderId="0" xfId="0" applyFont="1" applyAlignment="1">
      <alignment vertical="center"/>
    </xf>
    <xf numFmtId="0" fontId="50" fillId="13" borderId="0" xfId="0" applyFont="1" applyFill="1" applyAlignment="1">
      <alignment vertical="center"/>
    </xf>
    <xf numFmtId="0" fontId="49" fillId="9" borderId="0" xfId="0" quotePrefix="1" applyFont="1" applyFill="1" applyAlignment="1">
      <alignment vertical="center"/>
    </xf>
    <xf numFmtId="0" fontId="49" fillId="10" borderId="0" xfId="0" quotePrefix="1" applyFont="1" applyFill="1" applyAlignment="1">
      <alignment vertical="center"/>
    </xf>
    <xf numFmtId="0" fontId="87" fillId="0" borderId="0" xfId="0" applyFont="1" applyFill="1" applyAlignment="1">
      <alignment horizontal="center" vertical="center"/>
    </xf>
    <xf numFmtId="0" fontId="33" fillId="0" borderId="0" xfId="2" applyFont="1" applyFill="1" applyAlignment="1" applyProtection="1">
      <alignment vertical="center"/>
    </xf>
    <xf numFmtId="0" fontId="0" fillId="4" borderId="0" xfId="0" quotePrefix="1" applyFill="1" applyAlignment="1">
      <alignment vertical="center"/>
    </xf>
    <xf numFmtId="0" fontId="0" fillId="0" borderId="0" xfId="0" applyAlignment="1">
      <alignment vertical="center"/>
    </xf>
    <xf numFmtId="49" fontId="38" fillId="8" borderId="0" xfId="0" quotePrefix="1" applyNumberFormat="1" applyFont="1" applyFill="1" applyAlignment="1">
      <alignment vertical="center"/>
    </xf>
    <xf numFmtId="49" fontId="38" fillId="8" borderId="0" xfId="0" applyNumberFormat="1" applyFont="1" applyFill="1" applyAlignment="1">
      <alignment vertical="center"/>
    </xf>
    <xf numFmtId="0" fontId="42" fillId="0" borderId="0" xfId="0" applyFont="1" applyAlignment="1">
      <alignment vertical="center"/>
    </xf>
    <xf numFmtId="0" fontId="40" fillId="0" borderId="0" xfId="0" applyFont="1" applyAlignment="1">
      <alignment horizontal="left" vertical="center"/>
    </xf>
    <xf numFmtId="0" fontId="38" fillId="0" borderId="0" xfId="0" applyFont="1" applyAlignment="1">
      <alignment horizontal="left" vertical="center"/>
    </xf>
    <xf numFmtId="0" fontId="13" fillId="0" borderId="0" xfId="0" applyFont="1" applyAlignment="1">
      <alignment vertical="center"/>
    </xf>
    <xf numFmtId="0" fontId="0" fillId="0" borderId="0" xfId="0" applyBorder="1" applyAlignment="1">
      <alignment vertical="center"/>
    </xf>
    <xf numFmtId="0" fontId="115" fillId="0" borderId="0" xfId="0" applyFont="1" applyAlignment="1">
      <alignment vertical="center"/>
    </xf>
    <xf numFmtId="0" fontId="47" fillId="0" borderId="0" xfId="0" applyFont="1" applyAlignment="1">
      <alignment vertical="center"/>
    </xf>
    <xf numFmtId="0" fontId="9" fillId="0" borderId="0" xfId="0" applyFont="1" applyAlignment="1">
      <alignment vertical="center"/>
    </xf>
    <xf numFmtId="0" fontId="141" fillId="0" borderId="0" xfId="0" applyFont="1" applyAlignment="1">
      <alignment horizontal="center" vertical="center"/>
    </xf>
    <xf numFmtId="0" fontId="71" fillId="0" borderId="0" xfId="0" quotePrefix="1" applyFont="1" applyAlignment="1">
      <alignment vertical="center"/>
    </xf>
    <xf numFmtId="0" fontId="133" fillId="0" borderId="0" xfId="0" applyFont="1" applyAlignment="1">
      <alignment vertical="center"/>
    </xf>
    <xf numFmtId="0" fontId="53" fillId="0" borderId="0" xfId="2" quotePrefix="1" applyFont="1" applyAlignment="1" applyProtection="1">
      <alignment vertical="center"/>
    </xf>
    <xf numFmtId="0" fontId="0" fillId="0" borderId="0" xfId="0" applyAlignment="1">
      <alignment vertical="center"/>
    </xf>
    <xf numFmtId="0" fontId="142" fillId="0" borderId="0" xfId="0" applyFont="1" applyAlignment="1">
      <alignment vertical="center"/>
    </xf>
    <xf numFmtId="0" fontId="143" fillId="0" borderId="0" xfId="0" applyFont="1" applyAlignment="1">
      <alignment vertical="center"/>
    </xf>
    <xf numFmtId="0" fontId="84" fillId="0" borderId="0" xfId="0" applyFont="1" applyBorder="1" applyAlignment="1">
      <alignment vertical="center"/>
    </xf>
    <xf numFmtId="0" fontId="56" fillId="0" borderId="0" xfId="0" applyFont="1" applyBorder="1" applyAlignment="1">
      <alignment horizontal="center" vertical="center"/>
    </xf>
    <xf numFmtId="0" fontId="67" fillId="0" borderId="0" xfId="0" applyFont="1" applyAlignment="1">
      <alignment vertical="center"/>
    </xf>
    <xf numFmtId="0" fontId="144" fillId="0" borderId="0" xfId="0" applyFont="1" applyAlignment="1">
      <alignment horizontal="center" vertical="center"/>
    </xf>
    <xf numFmtId="0" fontId="144" fillId="0" borderId="0" xfId="0" applyFont="1" applyAlignment="1">
      <alignment vertical="center"/>
    </xf>
    <xf numFmtId="0" fontId="0" fillId="0" borderId="0" xfId="0"/>
    <xf numFmtId="0" fontId="0" fillId="0" borderId="0" xfId="0" applyAlignment="1">
      <alignment vertical="center"/>
    </xf>
    <xf numFmtId="0" fontId="40" fillId="0" borderId="0" xfId="0" applyFont="1" applyAlignment="1">
      <alignment horizontal="left" vertical="center"/>
    </xf>
    <xf numFmtId="0" fontId="0" fillId="0" borderId="0" xfId="0"/>
    <xf numFmtId="0" fontId="8" fillId="0" borderId="0" xfId="0" applyFont="1" applyAlignment="1">
      <alignment vertical="center"/>
    </xf>
    <xf numFmtId="0" fontId="0" fillId="0" borderId="0" xfId="0"/>
    <xf numFmtId="0" fontId="0" fillId="0" borderId="0" xfId="0" applyAlignment="1">
      <alignment vertical="center"/>
    </xf>
    <xf numFmtId="0" fontId="0" fillId="0" borderId="0" xfId="0" applyAlignment="1">
      <alignment vertical="center"/>
    </xf>
    <xf numFmtId="0" fontId="114" fillId="0" borderId="0" xfId="0" applyFont="1" applyAlignment="1">
      <alignment horizontal="center" vertical="center"/>
    </xf>
    <xf numFmtId="0" fontId="0" fillId="4" borderId="0" xfId="0" quotePrefix="1" applyFill="1" applyAlignment="1">
      <alignment vertical="center"/>
    </xf>
    <xf numFmtId="0" fontId="0" fillId="0" borderId="0" xfId="0" applyAlignment="1">
      <alignment vertical="center"/>
    </xf>
    <xf numFmtId="0" fontId="0" fillId="0" borderId="0" xfId="0" applyAlignment="1">
      <alignment vertical="center"/>
    </xf>
    <xf numFmtId="0" fontId="40" fillId="0" borderId="0" xfId="0" applyFont="1" applyAlignment="1">
      <alignment horizontal="left" vertical="center"/>
    </xf>
    <xf numFmtId="0" fontId="41" fillId="5" borderId="0" xfId="0" quotePrefix="1" applyFont="1" applyFill="1" applyAlignment="1">
      <alignment vertical="center"/>
    </xf>
    <xf numFmtId="0" fontId="145" fillId="0" borderId="0" xfId="0" applyFont="1" applyFill="1" applyAlignment="1">
      <alignment vertical="center"/>
    </xf>
    <xf numFmtId="0" fontId="33" fillId="0" borderId="0" xfId="0" applyFont="1" applyFill="1" applyAlignment="1">
      <alignment horizontal="right" vertical="center"/>
    </xf>
    <xf numFmtId="0" fontId="39" fillId="0" borderId="0" xfId="0" quotePrefix="1" applyFont="1" applyFill="1" applyAlignment="1">
      <alignment horizontal="center" vertical="center"/>
    </xf>
    <xf numFmtId="0" fontId="73" fillId="0" borderId="0" xfId="2" applyFont="1" applyAlignment="1" applyProtection="1">
      <alignment vertical="center"/>
    </xf>
    <xf numFmtId="0" fontId="146" fillId="0" borderId="0" xfId="0" applyFont="1"/>
    <xf numFmtId="0" fontId="0" fillId="0" borderId="0" xfId="0"/>
    <xf numFmtId="0" fontId="0" fillId="0" borderId="0" xfId="0" applyAlignment="1">
      <alignment vertical="center"/>
    </xf>
    <xf numFmtId="0" fontId="42" fillId="0" borderId="0" xfId="0" applyFont="1" applyAlignment="1">
      <alignment vertical="center"/>
    </xf>
    <xf numFmtId="0" fontId="0" fillId="0" borderId="0" xfId="0"/>
    <xf numFmtId="0" fontId="0" fillId="0" borderId="0" xfId="0" applyAlignment="1">
      <alignment vertical="center"/>
    </xf>
    <xf numFmtId="0" fontId="0" fillId="0" borderId="0" xfId="0" applyAlignment="1">
      <alignment vertical="center"/>
    </xf>
    <xf numFmtId="0" fontId="0" fillId="4" borderId="0" xfId="0" quotePrefix="1" applyFill="1" applyAlignment="1">
      <alignment vertical="center"/>
    </xf>
    <xf numFmtId="0" fontId="0" fillId="0" borderId="0" xfId="0"/>
    <xf numFmtId="0" fontId="42" fillId="0" borderId="0" xfId="0" applyFont="1" applyAlignment="1">
      <alignment vertical="center"/>
    </xf>
    <xf numFmtId="0" fontId="40" fillId="0" borderId="0" xfId="0" applyFont="1" applyAlignment="1">
      <alignment horizontal="left" vertical="center"/>
    </xf>
    <xf numFmtId="0" fontId="0" fillId="4" borderId="0" xfId="0" quotePrefix="1" applyFill="1" applyAlignment="1">
      <alignment vertical="center"/>
    </xf>
    <xf numFmtId="0" fontId="0" fillId="0" borderId="0" xfId="0"/>
    <xf numFmtId="0" fontId="0" fillId="0" borderId="0" xfId="0" applyAlignment="1">
      <alignment vertical="center"/>
    </xf>
    <xf numFmtId="0" fontId="0" fillId="4" borderId="0" xfId="0" quotePrefix="1" applyFill="1" applyAlignment="1">
      <alignment vertical="center"/>
    </xf>
    <xf numFmtId="0" fontId="0" fillId="0" borderId="0" xfId="0"/>
    <xf numFmtId="0" fontId="0" fillId="0" borderId="0" xfId="0" applyAlignment="1">
      <alignment vertical="center"/>
    </xf>
    <xf numFmtId="0" fontId="40" fillId="0" borderId="0" xfId="0" applyFont="1" applyAlignment="1">
      <alignment horizontal="left" vertical="center"/>
    </xf>
    <xf numFmtId="0" fontId="0" fillId="0" borderId="0" xfId="0"/>
    <xf numFmtId="0" fontId="0" fillId="0" borderId="0" xfId="0" applyAlignment="1">
      <alignment vertical="center"/>
    </xf>
    <xf numFmtId="0" fontId="42" fillId="0" borderId="0" xfId="0" applyFont="1" applyAlignment="1">
      <alignment vertical="center"/>
    </xf>
    <xf numFmtId="0" fontId="38" fillId="0" borderId="0" xfId="0" applyFont="1" applyAlignment="1">
      <alignment horizontal="left" vertical="center"/>
    </xf>
    <xf numFmtId="0" fontId="0" fillId="0" borderId="0" xfId="0"/>
    <xf numFmtId="0" fontId="0" fillId="0" borderId="0" xfId="0" applyAlignment="1">
      <alignment vertical="center"/>
    </xf>
    <xf numFmtId="0" fontId="42" fillId="0" borderId="0" xfId="0" applyFont="1" applyAlignment="1">
      <alignment vertical="center"/>
    </xf>
    <xf numFmtId="0" fontId="38" fillId="0" borderId="0" xfId="0" applyFont="1" applyAlignment="1">
      <alignment horizontal="left" vertical="center"/>
    </xf>
    <xf numFmtId="0" fontId="0" fillId="0" borderId="0" xfId="0"/>
    <xf numFmtId="0" fontId="0" fillId="0" borderId="0" xfId="0" applyAlignment="1">
      <alignment vertical="center"/>
    </xf>
    <xf numFmtId="0" fontId="42" fillId="0" borderId="0" xfId="0" applyFont="1" applyAlignment="1">
      <alignment vertical="center"/>
    </xf>
    <xf numFmtId="0" fontId="0" fillId="0" borderId="0" xfId="0"/>
    <xf numFmtId="0" fontId="0" fillId="0" borderId="0" xfId="0" applyAlignment="1">
      <alignment vertical="center"/>
    </xf>
    <xf numFmtId="0" fontId="42" fillId="0" borderId="0" xfId="0" applyFont="1" applyAlignment="1">
      <alignment vertical="center"/>
    </xf>
    <xf numFmtId="0" fontId="7" fillId="0" borderId="0" xfId="0" applyFont="1" applyAlignment="1">
      <alignment vertical="center"/>
    </xf>
    <xf numFmtId="0" fontId="7" fillId="0" borderId="0" xfId="0" applyFont="1" applyAlignment="1">
      <alignment horizontal="center" vertical="center"/>
    </xf>
    <xf numFmtId="0" fontId="0" fillId="2" borderId="0" xfId="0" quotePrefix="1" applyFill="1" applyAlignment="1">
      <alignment vertical="center"/>
    </xf>
    <xf numFmtId="0" fontId="40" fillId="0" borderId="0" xfId="0" quotePrefix="1" applyFont="1" applyAlignment="1">
      <alignment vertical="center"/>
    </xf>
    <xf numFmtId="0" fontId="33" fillId="15" borderId="0" xfId="0" applyFont="1" applyFill="1" applyAlignment="1">
      <alignment horizontal="left" vertical="center"/>
    </xf>
    <xf numFmtId="0" fontId="48" fillId="0" borderId="0" xfId="0" quotePrefix="1" applyFont="1"/>
    <xf numFmtId="0" fontId="48" fillId="0" borderId="0" xfId="0" quotePrefix="1" applyFont="1" applyAlignment="1">
      <alignment horizontal="right"/>
    </xf>
    <xf numFmtId="0" fontId="0" fillId="0" borderId="0" xfId="0"/>
    <xf numFmtId="0" fontId="0" fillId="0" borderId="0" xfId="0" applyAlignment="1">
      <alignment vertical="center"/>
    </xf>
    <xf numFmtId="0" fontId="38" fillId="0" borderId="0" xfId="0" applyFont="1" applyAlignment="1"/>
    <xf numFmtId="0" fontId="48" fillId="0" borderId="0" xfId="0" quotePrefix="1" applyFont="1" applyAlignment="1"/>
    <xf numFmtId="0" fontId="35" fillId="0" borderId="0" xfId="0" applyFont="1" applyAlignment="1">
      <alignment horizontal="left" vertical="top"/>
    </xf>
    <xf numFmtId="0" fontId="38" fillId="0" borderId="0" xfId="0" applyFont="1" applyAlignment="1">
      <alignment horizontal="left" vertical="center"/>
    </xf>
    <xf numFmtId="0" fontId="0" fillId="0" borderId="0" xfId="0"/>
    <xf numFmtId="0" fontId="0" fillId="0" borderId="0" xfId="0" applyAlignment="1">
      <alignment vertical="center"/>
    </xf>
    <xf numFmtId="0" fontId="42" fillId="0" borderId="0" xfId="0" applyFont="1" applyAlignment="1">
      <alignment vertical="center"/>
    </xf>
    <xf numFmtId="0" fontId="52" fillId="0" borderId="0" xfId="0" applyFont="1" applyAlignment="1">
      <alignment vertical="center"/>
    </xf>
    <xf numFmtId="0" fontId="0" fillId="0" borderId="0" xfId="0"/>
    <xf numFmtId="0" fontId="0" fillId="0" borderId="0" xfId="0" applyAlignment="1">
      <alignment vertical="center"/>
    </xf>
    <xf numFmtId="0" fontId="38" fillId="0" borderId="0" xfId="0" applyFont="1" applyAlignment="1">
      <alignment horizontal="left" vertical="center"/>
    </xf>
    <xf numFmtId="0" fontId="0" fillId="0" borderId="0" xfId="0"/>
    <xf numFmtId="0" fontId="0" fillId="0" borderId="0" xfId="0" applyAlignment="1">
      <alignment vertical="center"/>
    </xf>
    <xf numFmtId="0" fontId="39" fillId="0" borderId="0" xfId="0" applyFont="1" applyAlignment="1">
      <alignment vertical="center"/>
    </xf>
    <xf numFmtId="0" fontId="42" fillId="0" borderId="0" xfId="0" applyFont="1" applyAlignment="1">
      <alignment vertical="center"/>
    </xf>
    <xf numFmtId="0" fontId="147" fillId="0" borderId="0" xfId="0" applyFont="1" applyFill="1" applyAlignment="1">
      <alignment vertical="center"/>
    </xf>
    <xf numFmtId="0" fontId="0" fillId="0" borderId="0" xfId="0"/>
    <xf numFmtId="0" fontId="0" fillId="8" borderId="0" xfId="0" applyFill="1" applyAlignment="1">
      <alignment horizontal="left" vertical="center"/>
    </xf>
    <xf numFmtId="0" fontId="0" fillId="0" borderId="0" xfId="0" applyAlignment="1">
      <alignment vertical="center"/>
    </xf>
    <xf numFmtId="0" fontId="0" fillId="2" borderId="0" xfId="0" applyFill="1" applyAlignment="1">
      <alignment vertical="center"/>
    </xf>
    <xf numFmtId="0" fontId="39" fillId="0" borderId="0" xfId="0" applyFont="1" applyAlignment="1">
      <alignment vertical="center"/>
    </xf>
    <xf numFmtId="0" fontId="42" fillId="0" borderId="0" xfId="0" applyFont="1" applyAlignment="1">
      <alignment vertical="center"/>
    </xf>
    <xf numFmtId="0" fontId="40" fillId="0" borderId="0" xfId="0" applyFont="1" applyAlignment="1">
      <alignment horizontal="right" vertical="center"/>
    </xf>
    <xf numFmtId="0" fontId="149" fillId="0" borderId="0" xfId="0" applyFont="1" applyAlignment="1">
      <alignment vertical="center"/>
    </xf>
    <xf numFmtId="0" fontId="39" fillId="0" borderId="0" xfId="0" applyFont="1" applyAlignment="1">
      <alignment vertical="center"/>
    </xf>
    <xf numFmtId="0" fontId="88" fillId="0" borderId="0" xfId="0" applyFont="1"/>
    <xf numFmtId="0" fontId="150" fillId="0" borderId="0" xfId="0" applyFont="1"/>
    <xf numFmtId="0" fontId="0" fillId="0" borderId="0" xfId="0"/>
    <xf numFmtId="0" fontId="77" fillId="0" borderId="0" xfId="0" applyFont="1" applyAlignment="1">
      <alignment vertical="center"/>
    </xf>
    <xf numFmtId="0" fontId="77" fillId="0" borderId="0" xfId="0" applyFont="1" applyFill="1" applyAlignment="1">
      <alignment horizontal="right" vertical="center"/>
    </xf>
    <xf numFmtId="0" fontId="77" fillId="11" borderId="0" xfId="0" quotePrefix="1" applyFont="1" applyFill="1" applyAlignment="1">
      <alignment vertical="center"/>
    </xf>
    <xf numFmtId="0" fontId="38" fillId="0" borderId="0" xfId="2" applyFont="1" applyFill="1" applyAlignment="1" applyProtection="1">
      <alignment vertical="center"/>
    </xf>
    <xf numFmtId="0" fontId="0" fillId="0" borderId="0" xfId="0"/>
    <xf numFmtId="0" fontId="59" fillId="0" borderId="0" xfId="0" applyFont="1" applyAlignment="1">
      <alignment vertical="center"/>
    </xf>
    <xf numFmtId="0" fontId="0" fillId="0" borderId="0" xfId="0" applyAlignment="1">
      <alignment horizontal="left" vertical="center"/>
    </xf>
    <xf numFmtId="0" fontId="75" fillId="6" borderId="0" xfId="0" applyFont="1" applyFill="1" applyAlignment="1">
      <alignment vertical="center"/>
    </xf>
    <xf numFmtId="0" fontId="81" fillId="0" borderId="0" xfId="0" applyFont="1" applyAlignment="1">
      <alignment vertical="center"/>
    </xf>
    <xf numFmtId="0" fontId="59" fillId="0" borderId="0" xfId="0" applyFont="1" applyAlignment="1">
      <alignment vertical="center"/>
    </xf>
    <xf numFmtId="0" fontId="59" fillId="0" borderId="0" xfId="0" applyFont="1" applyAlignment="1">
      <alignment horizontal="right" vertical="center"/>
    </xf>
    <xf numFmtId="0" fontId="151" fillId="0" borderId="0" xfId="0" applyFont="1" applyAlignment="1">
      <alignment horizontal="center"/>
    </xf>
    <xf numFmtId="0" fontId="0" fillId="0" borderId="0" xfId="0"/>
    <xf numFmtId="0" fontId="59" fillId="0" borderId="0" xfId="0" applyFont="1" applyAlignment="1">
      <alignment vertical="center"/>
    </xf>
    <xf numFmtId="0" fontId="84" fillId="0" borderId="0" xfId="0" applyFont="1" applyAlignment="1">
      <alignment horizontal="center"/>
    </xf>
    <xf numFmtId="0" fontId="40" fillId="0" borderId="0" xfId="0" quotePrefix="1" applyFont="1" applyFill="1" applyAlignment="1">
      <alignment horizontal="right" vertical="center"/>
    </xf>
    <xf numFmtId="0" fontId="153" fillId="0" borderId="0" xfId="0" applyFont="1" applyAlignment="1">
      <alignment vertical="center"/>
    </xf>
    <xf numFmtId="0" fontId="0" fillId="0" borderId="0" xfId="0"/>
    <xf numFmtId="0" fontId="39" fillId="0" borderId="0" xfId="0" applyFont="1" applyAlignment="1">
      <alignment vertical="center"/>
    </xf>
    <xf numFmtId="0" fontId="42" fillId="0" borderId="0" xfId="0" applyFont="1" applyAlignment="1">
      <alignment vertical="center"/>
    </xf>
    <xf numFmtId="0" fontId="40" fillId="0" borderId="0" xfId="0" applyFont="1" applyAlignment="1">
      <alignment horizontal="left" vertical="center"/>
    </xf>
    <xf numFmtId="0" fontId="154" fillId="0" borderId="0" xfId="0" applyFont="1" applyAlignment="1">
      <alignment vertical="center"/>
    </xf>
    <xf numFmtId="0" fontId="154" fillId="0" borderId="0" xfId="0" applyFont="1" applyAlignment="1">
      <alignment horizontal="center" vertical="center"/>
    </xf>
    <xf numFmtId="0" fontId="87" fillId="0" borderId="0" xfId="0" applyFont="1" applyAlignment="1">
      <alignment vertical="center"/>
    </xf>
    <xf numFmtId="0" fontId="60" fillId="0" borderId="0" xfId="0" applyFont="1" applyAlignment="1">
      <alignment vertical="center"/>
    </xf>
    <xf numFmtId="0" fontId="60" fillId="0" borderId="0" xfId="0" applyFont="1" applyAlignment="1">
      <alignment vertical="center"/>
    </xf>
    <xf numFmtId="0" fontId="0" fillId="0" borderId="0" xfId="0"/>
    <xf numFmtId="0" fontId="38" fillId="0" borderId="0" xfId="0" applyFont="1" applyAlignment="1">
      <alignment horizontal="left" vertical="center"/>
    </xf>
    <xf numFmtId="0" fontId="0" fillId="0" borderId="0" xfId="0"/>
    <xf numFmtId="0" fontId="39" fillId="0" borderId="0" xfId="0" applyFont="1" applyAlignment="1">
      <alignment vertical="center"/>
    </xf>
    <xf numFmtId="0" fontId="6" fillId="0" borderId="0" xfId="0" applyFont="1" applyAlignment="1">
      <alignment vertical="center"/>
    </xf>
    <xf numFmtId="0" fontId="33" fillId="0" borderId="0" xfId="0" applyFont="1" applyBorder="1" applyAlignment="1">
      <alignment vertical="center"/>
    </xf>
    <xf numFmtId="0" fontId="38" fillId="11" borderId="0" xfId="0" quotePrefix="1" applyFont="1" applyFill="1" applyBorder="1" applyAlignment="1">
      <alignment vertical="center"/>
    </xf>
    <xf numFmtId="0" fontId="38" fillId="0" borderId="0" xfId="0" applyFont="1" applyFill="1" applyBorder="1" applyAlignment="1">
      <alignment vertical="center"/>
    </xf>
    <xf numFmtId="0" fontId="35" fillId="13" borderId="0" xfId="0" applyFont="1" applyFill="1" applyAlignment="1">
      <alignment vertical="center"/>
    </xf>
    <xf numFmtId="0" fontId="38" fillId="18" borderId="0" xfId="0" applyFont="1" applyFill="1" applyAlignment="1">
      <alignment horizontal="center" vertical="center"/>
    </xf>
    <xf numFmtId="0" fontId="38" fillId="15" borderId="0" xfId="0" applyFont="1" applyFill="1"/>
    <xf numFmtId="0" fontId="38" fillId="15" borderId="0" xfId="0" applyFont="1" applyFill="1" applyAlignment="1">
      <alignment horizontal="right" vertical="center"/>
    </xf>
    <xf numFmtId="0" fontId="38" fillId="16" borderId="0" xfId="0" quotePrefix="1" applyFont="1" applyFill="1" applyAlignment="1">
      <alignment vertical="center"/>
    </xf>
    <xf numFmtId="0" fontId="0" fillId="0" borderId="0" xfId="0"/>
    <xf numFmtId="0" fontId="42" fillId="0" borderId="0" xfId="0" applyFont="1" applyAlignment="1">
      <alignment vertical="center"/>
    </xf>
    <xf numFmtId="0" fontId="155" fillId="0" borderId="0" xfId="0" applyFont="1" applyAlignment="1">
      <alignment horizontal="center" vertical="center"/>
    </xf>
    <xf numFmtId="0" fontId="156" fillId="0" borderId="0" xfId="0" applyFont="1" applyAlignment="1">
      <alignment horizontal="left" vertical="top"/>
    </xf>
    <xf numFmtId="0" fontId="37" fillId="13" borderId="0" xfId="0" applyFont="1" applyFill="1" applyAlignment="1">
      <alignment horizontal="center" vertical="center"/>
    </xf>
    <xf numFmtId="0" fontId="0" fillId="0" borderId="0" xfId="0"/>
    <xf numFmtId="0" fontId="42" fillId="0" borderId="0" xfId="0" applyFont="1" applyAlignment="1">
      <alignment vertical="center"/>
    </xf>
    <xf numFmtId="0" fontId="39" fillId="0" borderId="0" xfId="0" quotePrefix="1" applyFont="1" applyFill="1" applyAlignment="1">
      <alignment vertical="center"/>
    </xf>
    <xf numFmtId="0" fontId="0" fillId="2" borderId="0" xfId="0" applyFill="1" applyAlignment="1">
      <alignment vertical="center"/>
    </xf>
    <xf numFmtId="0" fontId="42" fillId="0" borderId="0" xfId="0" applyFont="1" applyAlignment="1">
      <alignment vertical="center"/>
    </xf>
    <xf numFmtId="0" fontId="88" fillId="0" borderId="0" xfId="0" applyFont="1" applyAlignment="1">
      <alignment horizontal="left" vertical="center"/>
    </xf>
    <xf numFmtId="0" fontId="38" fillId="0" borderId="0" xfId="0" applyFont="1" applyAlignment="1">
      <alignment vertical="center"/>
    </xf>
    <xf numFmtId="0" fontId="39" fillId="0" borderId="0" xfId="0" applyFont="1" applyAlignment="1">
      <alignment vertical="center"/>
    </xf>
    <xf numFmtId="0" fontId="0" fillId="0" borderId="0" xfId="0" applyAlignment="1">
      <alignment horizontal="left" vertical="center"/>
    </xf>
    <xf numFmtId="0" fontId="0" fillId="0" borderId="0" xfId="0"/>
    <xf numFmtId="0" fontId="87" fillId="0" borderId="0" xfId="0" applyFont="1" applyFill="1" applyAlignment="1">
      <alignment vertical="center"/>
    </xf>
    <xf numFmtId="0" fontId="0" fillId="0" borderId="0" xfId="0"/>
    <xf numFmtId="0" fontId="38" fillId="0" borderId="0" xfId="0" applyFont="1" applyAlignment="1">
      <alignment vertical="center"/>
    </xf>
    <xf numFmtId="0" fontId="38" fillId="0" borderId="0" xfId="0" applyFont="1" applyAlignment="1">
      <alignment horizontal="left" vertical="center"/>
    </xf>
    <xf numFmtId="49" fontId="38" fillId="8" borderId="0" xfId="0" quotePrefix="1" applyNumberFormat="1" applyFont="1" applyFill="1" applyAlignment="1">
      <alignment vertical="center"/>
    </xf>
    <xf numFmtId="49" fontId="38" fillId="8" borderId="0" xfId="0" applyNumberFormat="1" applyFont="1" applyFill="1" applyAlignment="1">
      <alignment vertical="center"/>
    </xf>
    <xf numFmtId="0" fontId="60" fillId="0" borderId="0" xfId="0" applyFont="1" applyAlignment="1">
      <alignment vertical="center"/>
    </xf>
    <xf numFmtId="0" fontId="0" fillId="4" borderId="0" xfId="0" quotePrefix="1" applyFill="1" applyAlignment="1">
      <alignment vertical="center"/>
    </xf>
    <xf numFmtId="0" fontId="0" fillId="0" borderId="0" xfId="0"/>
    <xf numFmtId="0" fontId="59" fillId="0" borderId="0" xfId="0" applyFont="1" applyAlignment="1">
      <alignment vertical="center"/>
    </xf>
    <xf numFmtId="0" fontId="0" fillId="7" borderId="0" xfId="0" applyFill="1" applyAlignment="1">
      <alignment vertical="center"/>
    </xf>
    <xf numFmtId="0" fontId="38" fillId="0" borderId="0" xfId="0" applyFont="1" applyAlignment="1">
      <alignment vertical="center"/>
    </xf>
    <xf numFmtId="0" fontId="39" fillId="0" borderId="0" xfId="0" applyFont="1" applyAlignment="1">
      <alignment vertical="center"/>
    </xf>
    <xf numFmtId="0" fontId="0" fillId="2" borderId="0" xfId="0" applyFill="1" applyAlignment="1">
      <alignment vertical="center"/>
    </xf>
    <xf numFmtId="0" fontId="42" fillId="0" borderId="0" xfId="0" applyFont="1" applyAlignment="1">
      <alignment vertical="center"/>
    </xf>
    <xf numFmtId="0" fontId="0" fillId="0" borderId="0" xfId="0" applyAlignment="1">
      <alignment horizontal="left" vertical="center"/>
    </xf>
    <xf numFmtId="0" fontId="38" fillId="0" borderId="0" xfId="0" applyFont="1" applyAlignment="1">
      <alignment vertical="center"/>
    </xf>
    <xf numFmtId="0" fontId="38" fillId="24" borderId="0" xfId="0" quotePrefix="1" applyFont="1" applyFill="1" applyAlignment="1">
      <alignment vertical="center"/>
    </xf>
    <xf numFmtId="0" fontId="38" fillId="24" borderId="0" xfId="0" applyFont="1" applyFill="1" applyAlignment="1">
      <alignment vertical="center"/>
    </xf>
    <xf numFmtId="0" fontId="157" fillId="0" borderId="0" xfId="0" applyFont="1"/>
    <xf numFmtId="0" fontId="38" fillId="6" borderId="0" xfId="0" applyFont="1" applyFill="1" applyAlignment="1">
      <alignment vertical="center"/>
    </xf>
    <xf numFmtId="0" fontId="38" fillId="0" borderId="0" xfId="0" applyFont="1" applyAlignment="1">
      <alignment vertical="center"/>
    </xf>
    <xf numFmtId="0" fontId="38" fillId="0" borderId="0" xfId="0" applyFont="1" applyAlignment="1">
      <alignment vertical="center"/>
    </xf>
    <xf numFmtId="0" fontId="42" fillId="0" borderId="0" xfId="0" applyFont="1" applyAlignment="1">
      <alignment vertical="center"/>
    </xf>
    <xf numFmtId="0" fontId="38" fillId="0" borderId="0" xfId="0" applyFont="1" applyAlignment="1">
      <alignment horizontal="left" vertical="center"/>
    </xf>
    <xf numFmtId="0" fontId="38" fillId="0" borderId="0" xfId="0" applyFont="1" applyAlignment="1">
      <alignment vertical="center"/>
    </xf>
    <xf numFmtId="0" fontId="4" fillId="6" borderId="0" xfId="0" quotePrefix="1" applyFont="1" applyFill="1" applyAlignment="1">
      <alignment vertical="center"/>
    </xf>
    <xf numFmtId="0" fontId="60" fillId="0" borderId="0" xfId="0" applyFont="1" applyAlignment="1">
      <alignment vertical="center"/>
    </xf>
    <xf numFmtId="0" fontId="0" fillId="0" borderId="0" xfId="0"/>
    <xf numFmtId="0" fontId="59" fillId="0" borderId="0" xfId="0" applyFont="1" applyAlignment="1">
      <alignment vertical="center"/>
    </xf>
    <xf numFmtId="0" fontId="38" fillId="0" borderId="0" xfId="0" applyFont="1" applyAlignment="1">
      <alignment vertical="center"/>
    </xf>
    <xf numFmtId="0" fontId="39" fillId="0" borderId="0" xfId="0" applyFont="1" applyAlignment="1">
      <alignment vertical="center"/>
    </xf>
    <xf numFmtId="0" fontId="38" fillId="0" borderId="0" xfId="0" applyFont="1" applyAlignment="1">
      <alignment horizontal="left" vertical="center"/>
    </xf>
    <xf numFmtId="0" fontId="60" fillId="0" borderId="0" xfId="0" applyFont="1" applyAlignment="1">
      <alignment vertical="center"/>
    </xf>
    <xf numFmtId="0" fontId="0" fillId="0" borderId="0" xfId="0"/>
    <xf numFmtId="0" fontId="38" fillId="0" borderId="0" xfId="0" applyFont="1" applyAlignment="1">
      <alignment vertical="center"/>
    </xf>
    <xf numFmtId="0" fontId="33" fillId="15" borderId="0" xfId="0" applyFont="1" applyFill="1" applyAlignment="1">
      <alignment horizontal="right" vertical="center"/>
    </xf>
    <xf numFmtId="0" fontId="3" fillId="13" borderId="0" xfId="0" applyFont="1" applyFill="1" applyAlignment="1">
      <alignment vertical="center"/>
    </xf>
    <xf numFmtId="0" fontId="150" fillId="15" borderId="0" xfId="0" applyFont="1" applyFill="1"/>
    <xf numFmtId="0" fontId="72" fillId="0" borderId="0" xfId="0" applyFont="1" applyAlignment="1">
      <alignment horizontal="center" vertical="center"/>
    </xf>
    <xf numFmtId="0" fontId="38" fillId="0" borderId="0" xfId="0" applyFont="1" applyAlignment="1">
      <alignment vertical="center"/>
    </xf>
    <xf numFmtId="0" fontId="38" fillId="0" borderId="0" xfId="0" applyFont="1" applyAlignment="1">
      <alignment vertical="center"/>
    </xf>
    <xf numFmtId="0" fontId="0" fillId="0" borderId="0" xfId="0"/>
    <xf numFmtId="0" fontId="38" fillId="0" borderId="0" xfId="0" applyFont="1" applyAlignment="1">
      <alignment vertical="center"/>
    </xf>
    <xf numFmtId="49" fontId="38" fillId="8" borderId="0" xfId="0" quotePrefix="1" applyNumberFormat="1" applyFont="1" applyFill="1" applyAlignment="1">
      <alignment vertical="center"/>
    </xf>
    <xf numFmtId="0" fontId="0" fillId="0" borderId="0" xfId="0"/>
    <xf numFmtId="0" fontId="38" fillId="0" borderId="0" xfId="0" applyFont="1" applyAlignment="1">
      <alignment vertical="center"/>
    </xf>
    <xf numFmtId="49" fontId="38" fillId="8" borderId="0" xfId="0" quotePrefix="1" applyNumberFormat="1" applyFont="1" applyFill="1" applyAlignment="1">
      <alignment vertical="center"/>
    </xf>
    <xf numFmtId="0" fontId="59" fillId="0" borderId="0" xfId="0" applyFont="1" applyAlignment="1">
      <alignment vertical="center"/>
    </xf>
    <xf numFmtId="0" fontId="38" fillId="0" borderId="0" xfId="0" applyFont="1" applyAlignment="1">
      <alignment vertical="center"/>
    </xf>
    <xf numFmtId="0" fontId="159" fillId="0" borderId="0" xfId="2" applyFont="1" applyAlignment="1" applyProtection="1">
      <alignment horizontal="center" vertical="center"/>
    </xf>
    <xf numFmtId="14" fontId="33" fillId="0" borderId="0" xfId="0" applyNumberFormat="1" applyFont="1" applyAlignment="1">
      <alignment horizontal="left" vertical="center"/>
    </xf>
    <xf numFmtId="0" fontId="84" fillId="0" borderId="0" xfId="0" applyFont="1" applyFill="1" applyAlignment="1">
      <alignment vertical="center"/>
    </xf>
    <xf numFmtId="0" fontId="68" fillId="0" borderId="0" xfId="0" applyFont="1" applyAlignment="1">
      <alignment horizontal="right" vertical="top"/>
    </xf>
    <xf numFmtId="0" fontId="68" fillId="0" borderId="0" xfId="0" applyFont="1" applyAlignment="1">
      <alignment vertical="top"/>
    </xf>
    <xf numFmtId="0" fontId="160" fillId="0" borderId="0" xfId="0" applyFont="1" applyAlignment="1">
      <alignment horizontal="center" vertical="center"/>
    </xf>
    <xf numFmtId="0" fontId="161" fillId="0" borderId="0" xfId="0" applyFont="1" applyAlignment="1">
      <alignment horizontal="center" vertical="center"/>
    </xf>
    <xf numFmtId="0" fontId="162" fillId="0" borderId="0" xfId="0" applyFont="1" applyAlignment="1">
      <alignment horizontal="center" vertical="center"/>
    </xf>
    <xf numFmtId="0" fontId="162" fillId="0" borderId="0" xfId="0" applyFont="1" applyAlignment="1">
      <alignment horizontal="right" vertical="center"/>
    </xf>
    <xf numFmtId="0" fontId="87" fillId="0" borderId="0" xfId="0" applyFont="1" applyAlignment="1">
      <alignment horizontal="left" vertical="center"/>
    </xf>
    <xf numFmtId="0" fontId="59" fillId="0" borderId="0" xfId="0" applyFont="1" applyAlignment="1">
      <alignment horizontal="left" vertical="center"/>
    </xf>
    <xf numFmtId="0" fontId="162" fillId="0" borderId="0" xfId="0" applyFont="1" applyAlignment="1">
      <alignment vertical="center"/>
    </xf>
    <xf numFmtId="0" fontId="40" fillId="0" borderId="0" xfId="0" applyFont="1" applyAlignment="1">
      <alignment horizontal="center" textRotation="90"/>
    </xf>
    <xf numFmtId="0" fontId="41" fillId="0" borderId="0" xfId="0" applyFont="1" applyAlignment="1">
      <alignment horizontal="center" textRotation="90"/>
    </xf>
    <xf numFmtId="0" fontId="87" fillId="0" borderId="0" xfId="0" applyFont="1" applyAlignment="1">
      <alignment horizontal="center" textRotation="90"/>
    </xf>
    <xf numFmtId="0" fontId="86" fillId="0" borderId="0" xfId="0" applyFont="1" applyAlignment="1">
      <alignment horizontal="center"/>
    </xf>
    <xf numFmtId="0" fontId="86" fillId="0" borderId="0" xfId="0" applyFont="1" applyAlignment="1">
      <alignment horizontal="center" textRotation="90"/>
    </xf>
    <xf numFmtId="0" fontId="87" fillId="0" borderId="0" xfId="0" applyFont="1" applyAlignment="1">
      <alignment horizontal="center"/>
    </xf>
    <xf numFmtId="0" fontId="122" fillId="0" borderId="0" xfId="0" applyFont="1" applyAlignment="1">
      <alignment horizontal="center" textRotation="90"/>
    </xf>
    <xf numFmtId="0" fontId="50" fillId="0" borderId="0" xfId="0" applyFont="1" applyAlignment="1">
      <alignment horizontal="center"/>
    </xf>
    <xf numFmtId="0" fontId="0" fillId="4" borderId="0" xfId="0" quotePrefix="1" applyFill="1" applyAlignment="1">
      <alignment vertical="center"/>
    </xf>
    <xf numFmtId="0" fontId="0" fillId="0" borderId="0" xfId="0"/>
    <xf numFmtId="0" fontId="17" fillId="6" borderId="0" xfId="0" quotePrefix="1" applyFont="1" applyFill="1" applyAlignment="1">
      <alignment vertical="center"/>
    </xf>
    <xf numFmtId="0" fontId="17" fillId="6" borderId="0" xfId="0" applyFont="1" applyFill="1" applyAlignment="1">
      <alignment vertical="center"/>
    </xf>
    <xf numFmtId="0" fontId="0" fillId="8" borderId="0" xfId="0" quotePrefix="1" applyFill="1" applyAlignment="1">
      <alignment horizontal="left" vertical="center"/>
    </xf>
    <xf numFmtId="0" fontId="0" fillId="8" borderId="0" xfId="0" applyFill="1" applyAlignment="1">
      <alignment horizontal="left" vertical="center"/>
    </xf>
    <xf numFmtId="0" fontId="0" fillId="7" borderId="0" xfId="0" applyFill="1" applyAlignment="1">
      <alignment vertical="center"/>
    </xf>
    <xf numFmtId="49" fontId="38" fillId="8" borderId="0" xfId="0" quotePrefix="1" applyNumberFormat="1" applyFont="1" applyFill="1" applyAlignment="1">
      <alignment vertical="center"/>
    </xf>
    <xf numFmtId="49" fontId="38" fillId="8" borderId="0" xfId="0" applyNumberFormat="1" applyFont="1" applyFill="1" applyAlignment="1">
      <alignment vertical="center"/>
    </xf>
    <xf numFmtId="0" fontId="40" fillId="0" borderId="0" xfId="0" applyFont="1" applyAlignment="1">
      <alignment horizontal="left" vertical="center"/>
    </xf>
  </cellXfs>
  <cellStyles count="3">
    <cellStyle name="Link" xfId="2" builtinId="8"/>
    <cellStyle name="Standard" xfId="0" builtinId="0"/>
    <cellStyle name="Standard 2" xfId="1"/>
  </cellStyles>
  <dxfs count="1">
    <dxf>
      <font>
        <condense val="0"/>
        <extend val="0"/>
        <color indexed="8"/>
      </font>
      <fill>
        <patternFill>
          <bgColor indexed="47"/>
        </patternFill>
      </fill>
    </dxf>
  </dxfs>
  <tableStyles count="0" defaultTableStyle="TableStyleMedium2"/>
  <colors>
    <mruColors>
      <color rgb="FFFFCC00"/>
      <color rgb="FFE48E4E"/>
      <color rgb="FFFFDF5A"/>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theme" Target="theme/theme1.xml"/><Relationship Id="rId18" Type="http://schemas.openxmlformats.org/officeDocument/2006/relationships/styles" Target="styles.xml"/><Relationship Id="rId19"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7.png"/><Relationship Id="rId2"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9.png"/><Relationship Id="rId2" Type="http://schemas.openxmlformats.org/officeDocument/2006/relationships/image" Target="../media/image30.png"/><Relationship Id="rId3" Type="http://schemas.openxmlformats.org/officeDocument/2006/relationships/image" Target="../media/image3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4" Type="http://schemas.openxmlformats.org/officeDocument/2006/relationships/image" Target="../media/image5.png"/><Relationship Id="rId5" Type="http://schemas.openxmlformats.org/officeDocument/2006/relationships/image" Target="../media/image6.png"/><Relationship Id="rId6" Type="http://schemas.openxmlformats.org/officeDocument/2006/relationships/image" Target="../media/image7.png"/><Relationship Id="rId7" Type="http://schemas.openxmlformats.org/officeDocument/2006/relationships/image" Target="../media/image8.png"/><Relationship Id="rId8" Type="http://schemas.openxmlformats.org/officeDocument/2006/relationships/image" Target="../media/image9.png"/><Relationship Id="rId9" Type="http://schemas.openxmlformats.org/officeDocument/2006/relationships/image" Target="../media/image10.png"/><Relationship Id="rId1" Type="http://schemas.openxmlformats.org/officeDocument/2006/relationships/image" Target="../media/image2.png"/><Relationship Id="rId2"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df"/><Relationship Id="rId2" Type="http://schemas.openxmlformats.org/officeDocument/2006/relationships/image" Target="../media/image12.png"/><Relationship Id="rId3"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4" Type="http://schemas.openxmlformats.org/officeDocument/2006/relationships/image" Target="../media/image16.png"/><Relationship Id="rId5" Type="http://schemas.openxmlformats.org/officeDocument/2006/relationships/image" Target="../media/image17.png"/><Relationship Id="rId6" Type="http://schemas.openxmlformats.org/officeDocument/2006/relationships/image" Target="../media/image18.png"/><Relationship Id="rId7" Type="http://schemas.openxmlformats.org/officeDocument/2006/relationships/image" Target="../media/image19.png"/><Relationship Id="rId1" Type="http://schemas.openxmlformats.org/officeDocument/2006/relationships/image" Target="../media/image13.png"/><Relationship Id="rId2"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0.png"/><Relationship Id="rId2" Type="http://schemas.openxmlformats.org/officeDocument/2006/relationships/image" Target="../media/image2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2.png"/><Relationship Id="rId2" Type="http://schemas.openxmlformats.org/officeDocument/2006/relationships/image" Target="../media/image23.png"/></Relationships>
</file>

<file path=xl/drawings/_rels/drawing9.xml.rels><?xml version="1.0" encoding="UTF-8" standalone="yes"?>
<Relationships xmlns="http://schemas.openxmlformats.org/package/2006/relationships"><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xdr:from>
      <xdr:col>0</xdr:col>
      <xdr:colOff>228600</xdr:colOff>
      <xdr:row>2</xdr:row>
      <xdr:rowOff>12700</xdr:rowOff>
    </xdr:from>
    <xdr:to>
      <xdr:col>7</xdr:col>
      <xdr:colOff>431800</xdr:colOff>
      <xdr:row>44</xdr:row>
      <xdr:rowOff>20320</xdr:rowOff>
    </xdr:to>
    <xdr:sp macro="" textlink="">
      <xdr:nvSpPr>
        <xdr:cNvPr id="2" name="Textfeld 1"/>
        <xdr:cNvSpPr txBox="1"/>
      </xdr:nvSpPr>
      <xdr:spPr>
        <a:xfrm>
          <a:off x="228600" y="317500"/>
          <a:ext cx="5963920" cy="6408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de-DE" sz="1600"/>
            <a:t>Impressum</a:t>
          </a:r>
        </a:p>
        <a:p>
          <a:endParaRPr lang="de-DE" sz="1600"/>
        </a:p>
        <a:p>
          <a:r>
            <a:rPr lang="de-DE" sz="1200" b="0"/>
            <a:t>Diese Datei ist Eigentum der Interessengemeinschaft Energieverteilung (IG EVU), </a:t>
          </a:r>
        </a:p>
        <a:p>
          <a:r>
            <a:rPr lang="de-DE" sz="1200" b="0"/>
            <a:t>vertreten durch ihren Sprecher Kurt Oswald. </a:t>
          </a:r>
        </a:p>
        <a:p>
          <a:r>
            <a:rPr lang="de-DE" sz="1200" b="0"/>
            <a:t>Das Herunterladen und ihre nichtkommerzielle Nutzung, beispielsweise zum Studium,</a:t>
          </a:r>
          <a:r>
            <a:rPr lang="de-DE" sz="1200" b="0" baseline="0"/>
            <a:t> für Fortbildungsmaßnahmen oder für Projektmuster ist erwünscht.</a:t>
          </a:r>
          <a:r>
            <a:rPr lang="de-DE" sz="1200" b="0"/>
            <a:t> </a:t>
          </a:r>
        </a:p>
        <a:p>
          <a:r>
            <a:rPr lang="de-DE" sz="1200" b="0"/>
            <a:t>Die gewerbliche oder kommerzielle Nutzung bedarf</a:t>
          </a:r>
          <a:r>
            <a:rPr lang="de-DE" sz="1200" b="0" baseline="0"/>
            <a:t> der Zustimmung der IG EVU.</a:t>
          </a:r>
        </a:p>
        <a:p>
          <a:endParaRPr lang="de-DE" sz="1200" b="0" baseline="0"/>
        </a:p>
        <a:p>
          <a:r>
            <a:rPr lang="de-DE" sz="1200" b="0" baseline="0"/>
            <a:t>Hinweise / Vorschläge zur inhaltlichen Weiterentwicklung oder Fehleranzeigen richten Sie bitte an Georg Hoolmans.</a:t>
          </a:r>
          <a:endParaRPr lang="de-DE" sz="1200" b="0"/>
        </a:p>
        <a:p>
          <a:endParaRPr lang="de-DE" sz="1200" b="1"/>
        </a:p>
        <a:p>
          <a:endParaRPr lang="de-DE" sz="1200" b="1"/>
        </a:p>
        <a:p>
          <a:r>
            <a:rPr lang="de-DE" sz="1200" b="1"/>
            <a:t>Kurt Oswald </a:t>
          </a:r>
        </a:p>
        <a:p>
          <a:r>
            <a:rPr lang="de-DE" sz="1200" b="0"/>
            <a:t>Siemens AG</a:t>
          </a:r>
        </a:p>
        <a:p>
          <a:r>
            <a:rPr lang="de-DE" sz="1200" b="0"/>
            <a:t>Energy Management Division</a:t>
          </a:r>
        </a:p>
        <a:p>
          <a:r>
            <a:rPr lang="de-DE" sz="1200" b="0"/>
            <a:t>Transmission Solutions</a:t>
          </a:r>
        </a:p>
        <a:p>
          <a:r>
            <a:rPr lang="de-DE" sz="1200" b="0"/>
            <a:t>Project Management Office &amp; Quality Management</a:t>
          </a:r>
        </a:p>
        <a:p>
          <a:r>
            <a:rPr lang="de-DE" sz="1200" b="0"/>
            <a:t>EM TS PO&amp;QM</a:t>
          </a:r>
        </a:p>
        <a:p>
          <a:r>
            <a:rPr lang="de-DE" sz="1200" b="0"/>
            <a:t>Freyeslebenstr. 1</a:t>
          </a:r>
        </a:p>
        <a:p>
          <a:r>
            <a:rPr lang="de-DE" sz="1200" b="0"/>
            <a:t>91058 Erlangen, Deutschland </a:t>
          </a:r>
        </a:p>
        <a:p>
          <a:r>
            <a:rPr lang="de-DE" sz="1200" b="0"/>
            <a:t>Mobil: +49 173 7072483</a:t>
          </a:r>
          <a:endParaRPr lang="de-DE" sz="1200" b="1">
            <a:solidFill>
              <a:srgbClr val="FF0000"/>
            </a:solidFill>
          </a:endParaRPr>
        </a:p>
        <a:p>
          <a:r>
            <a:rPr lang="de-DE" sz="1200" b="0"/>
            <a:t>mailto: </a:t>
          </a:r>
          <a:r>
            <a:rPr lang="de-DE" sz="1200" b="0" u="sng"/>
            <a:t>kurt.oswald@siemens.com</a:t>
          </a:r>
          <a:endParaRPr lang="de-DE" sz="1200" b="1" u="sng">
            <a:solidFill>
              <a:srgbClr val="FF0000"/>
            </a:solidFill>
          </a:endParaRPr>
        </a:p>
        <a:p>
          <a:endParaRPr lang="de-DE" sz="1200" b="0"/>
        </a:p>
        <a:p>
          <a:r>
            <a:rPr lang="de-DE" sz="1200" b="1"/>
            <a:t>Georg Hoolmans</a:t>
          </a:r>
        </a:p>
        <a:p>
          <a:r>
            <a:rPr lang="de-DE" sz="1200" b="0"/>
            <a:t>Energie-, Netz- und Anlagenservice GbR (i.G.)</a:t>
          </a:r>
        </a:p>
        <a:p>
          <a:r>
            <a:rPr lang="de-DE" sz="1200" b="0"/>
            <a:t>Margaretenstr. 1a</a:t>
          </a:r>
        </a:p>
        <a:p>
          <a:r>
            <a:rPr lang="de-DE" sz="1200" b="0"/>
            <a:t>46483</a:t>
          </a:r>
          <a:r>
            <a:rPr lang="de-DE" sz="1200" b="0" baseline="0"/>
            <a:t> </a:t>
          </a:r>
          <a:r>
            <a:rPr lang="de-DE" sz="1200" b="0"/>
            <a:t>Wesel</a:t>
          </a:r>
        </a:p>
        <a:p>
          <a:r>
            <a:rPr lang="de-DE" sz="1200" b="0"/>
            <a:t>Fon: +49 281</a:t>
          </a:r>
          <a:r>
            <a:rPr lang="de-DE" sz="1200" b="0" baseline="0"/>
            <a:t> </a:t>
          </a:r>
          <a:r>
            <a:rPr lang="de-DE" sz="1200" b="0"/>
            <a:t>16 428 26</a:t>
          </a:r>
          <a:endParaRPr lang="de-DE" sz="1200" b="1">
            <a:solidFill>
              <a:srgbClr val="FF0000"/>
            </a:solidFill>
          </a:endParaRPr>
        </a:p>
        <a:p>
          <a:r>
            <a:rPr lang="de-DE" sz="1200" b="0"/>
            <a:t>Mail: </a:t>
          </a:r>
          <a:r>
            <a:rPr lang="de-DE" sz="1200" b="0" u="sng"/>
            <a:t>georg.hoolmans@t-online.de  </a:t>
          </a:r>
        </a:p>
        <a:p>
          <a:endParaRPr lang="de-DE" sz="1200" b="0" u="sng"/>
        </a:p>
        <a:p>
          <a:endParaRPr lang="de-DE" sz="1200" b="0" u="sng"/>
        </a:p>
        <a:p>
          <a:r>
            <a:rPr lang="de-DE" sz="1000" b="0" u="sng"/>
            <a:t>Stand: 07.09.18</a:t>
          </a:r>
        </a:p>
        <a:p>
          <a:endParaRPr lang="de-DE" sz="1200" b="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162560</xdr:colOff>
      <xdr:row>362</xdr:row>
      <xdr:rowOff>20320</xdr:rowOff>
    </xdr:from>
    <xdr:to>
      <xdr:col>9</xdr:col>
      <xdr:colOff>386080</xdr:colOff>
      <xdr:row>362</xdr:row>
      <xdr:rowOff>21908</xdr:rowOff>
    </xdr:to>
    <xdr:cxnSp macro="">
      <xdr:nvCxnSpPr>
        <xdr:cNvPr id="110" name="Gerade Verbindung 109"/>
        <xdr:cNvCxnSpPr/>
      </xdr:nvCxnSpPr>
      <xdr:spPr>
        <a:xfrm>
          <a:off x="1503680" y="15199360"/>
          <a:ext cx="3241040" cy="1588"/>
        </a:xfrm>
        <a:prstGeom prst="line">
          <a:avLst/>
        </a:prstGeom>
        <a:ln w="57150" cap="flat" cmpd="sng" algn="ctr">
          <a:solidFill>
            <a:schemeClr val="tx2">
              <a:lumMod val="60000"/>
              <a:lumOff val="40000"/>
            </a:schemeClr>
          </a:solidFill>
          <a:prstDash val="solid"/>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1767840</xdr:colOff>
      <xdr:row>362</xdr:row>
      <xdr:rowOff>20320</xdr:rowOff>
    </xdr:from>
    <xdr:to>
      <xdr:col>7</xdr:col>
      <xdr:colOff>1777206</xdr:colOff>
      <xdr:row>367</xdr:row>
      <xdr:rowOff>61754</xdr:rowOff>
    </xdr:to>
    <xdr:cxnSp macro="">
      <xdr:nvCxnSpPr>
        <xdr:cNvPr id="112" name="Gerade Verbindung 111"/>
        <xdr:cNvCxnSpPr/>
      </xdr:nvCxnSpPr>
      <xdr:spPr>
        <a:xfrm rot="16200000" flipH="1">
          <a:off x="3651726" y="15672594"/>
          <a:ext cx="955834" cy="9366"/>
        </a:xfrm>
        <a:prstGeom prst="line">
          <a:avLst/>
        </a:prstGeom>
        <a:ln w="57150" cap="flat" cmpd="sng" algn="ctr">
          <a:solidFill>
            <a:schemeClr val="tx2">
              <a:lumMod val="60000"/>
              <a:lumOff val="40000"/>
            </a:schemeClr>
          </a:solidFill>
          <a:prstDash val="solid"/>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358</xdr:row>
      <xdr:rowOff>0</xdr:rowOff>
    </xdr:from>
    <xdr:to>
      <xdr:col>6</xdr:col>
      <xdr:colOff>182880</xdr:colOff>
      <xdr:row>365</xdr:row>
      <xdr:rowOff>162560</xdr:rowOff>
    </xdr:to>
    <xdr:cxnSp macro="">
      <xdr:nvCxnSpPr>
        <xdr:cNvPr id="115" name="Gerade Verbindung 114"/>
        <xdr:cNvCxnSpPr/>
      </xdr:nvCxnSpPr>
      <xdr:spPr>
        <a:xfrm rot="5400000">
          <a:off x="1290320" y="14986000"/>
          <a:ext cx="1442720" cy="365760"/>
        </a:xfrm>
        <a:prstGeom prst="line">
          <a:avLst/>
        </a:prstGeom>
        <a:ln w="57150" cap="flat" cmpd="sng" algn="ctr">
          <a:solidFill>
            <a:schemeClr val="tx2">
              <a:lumMod val="60000"/>
              <a:lumOff val="40000"/>
            </a:schemeClr>
          </a:solidFill>
          <a:prstDash val="solid"/>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1361440</xdr:colOff>
      <xdr:row>361</xdr:row>
      <xdr:rowOff>142240</xdr:rowOff>
    </xdr:from>
    <xdr:to>
      <xdr:col>8</xdr:col>
      <xdr:colOff>60960</xdr:colOff>
      <xdr:row>363</xdr:row>
      <xdr:rowOff>121920</xdr:rowOff>
    </xdr:to>
    <xdr:grpSp>
      <xdr:nvGrpSpPr>
        <xdr:cNvPr id="122" name="Gruppierung 121"/>
        <xdr:cNvGrpSpPr/>
      </xdr:nvGrpSpPr>
      <xdr:grpSpPr>
        <a:xfrm>
          <a:off x="3423920" y="66161920"/>
          <a:ext cx="284480" cy="345440"/>
          <a:chOff x="4074160" y="14376400"/>
          <a:chExt cx="355600" cy="345440"/>
        </a:xfrm>
      </xdr:grpSpPr>
      <xdr:cxnSp macro="">
        <xdr:nvCxnSpPr>
          <xdr:cNvPr id="118" name="Gerade Verbindung 117"/>
          <xdr:cNvCxnSpPr/>
        </xdr:nvCxnSpPr>
        <xdr:spPr>
          <a:xfrm rot="16200000" flipH="1">
            <a:off x="4145280" y="14447520"/>
            <a:ext cx="213360" cy="213360"/>
          </a:xfrm>
          <a:prstGeom prst="line">
            <a:avLst/>
          </a:prstGeom>
          <a:ln w="57150" cap="flat" cmpd="sng" algn="ctr">
            <a:solidFill>
              <a:srgbClr val="FF0000"/>
            </a:solidFill>
            <a:prstDash val="solid"/>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sp macro="" textlink="">
        <xdr:nvSpPr>
          <xdr:cNvPr id="119" name="Oval 118"/>
          <xdr:cNvSpPr/>
        </xdr:nvSpPr>
        <xdr:spPr>
          <a:xfrm>
            <a:off x="4297680" y="14599920"/>
            <a:ext cx="132080" cy="121920"/>
          </a:xfrm>
          <a:prstGeom prst="ellipse">
            <a:avLst/>
          </a:prstGeom>
          <a:solidFill>
            <a:srgbClr val="FF0000"/>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120" name="Oval 119"/>
          <xdr:cNvSpPr/>
        </xdr:nvSpPr>
        <xdr:spPr>
          <a:xfrm>
            <a:off x="4074160" y="14376400"/>
            <a:ext cx="132080" cy="121920"/>
          </a:xfrm>
          <a:prstGeom prst="ellipse">
            <a:avLst/>
          </a:prstGeom>
          <a:solidFill>
            <a:srgbClr val="FF0000"/>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grpSp>
    <xdr:clientData/>
  </xdr:twoCellAnchor>
  <xdr:twoCellAnchor>
    <xdr:from>
      <xdr:col>5</xdr:col>
      <xdr:colOff>274320</xdr:colOff>
      <xdr:row>360</xdr:row>
      <xdr:rowOff>50800</xdr:rowOff>
    </xdr:from>
    <xdr:to>
      <xdr:col>6</xdr:col>
      <xdr:colOff>294640</xdr:colOff>
      <xdr:row>362</xdr:row>
      <xdr:rowOff>30480</xdr:rowOff>
    </xdr:to>
    <xdr:grpSp>
      <xdr:nvGrpSpPr>
        <xdr:cNvPr id="123" name="Gruppierung 122"/>
        <xdr:cNvGrpSpPr/>
      </xdr:nvGrpSpPr>
      <xdr:grpSpPr>
        <a:xfrm rot="1882966">
          <a:off x="1747520" y="65887600"/>
          <a:ext cx="314960" cy="345440"/>
          <a:chOff x="4074160" y="14376400"/>
          <a:chExt cx="355600" cy="345440"/>
        </a:xfrm>
      </xdr:grpSpPr>
      <xdr:cxnSp macro="">
        <xdr:nvCxnSpPr>
          <xdr:cNvPr id="124" name="Gerade Verbindung 123"/>
          <xdr:cNvCxnSpPr/>
        </xdr:nvCxnSpPr>
        <xdr:spPr>
          <a:xfrm rot="16200000" flipH="1">
            <a:off x="4145280" y="14447520"/>
            <a:ext cx="213360" cy="213360"/>
          </a:xfrm>
          <a:prstGeom prst="line">
            <a:avLst/>
          </a:prstGeom>
          <a:ln w="57150" cap="flat" cmpd="sng" algn="ctr">
            <a:solidFill>
              <a:srgbClr val="FF0000"/>
            </a:solidFill>
            <a:prstDash val="solid"/>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sp macro="" textlink="">
        <xdr:nvSpPr>
          <xdr:cNvPr id="125" name="Oval 124"/>
          <xdr:cNvSpPr/>
        </xdr:nvSpPr>
        <xdr:spPr>
          <a:xfrm>
            <a:off x="4297680" y="14599920"/>
            <a:ext cx="132080" cy="121920"/>
          </a:xfrm>
          <a:prstGeom prst="ellipse">
            <a:avLst/>
          </a:prstGeom>
          <a:solidFill>
            <a:srgbClr val="FF0000"/>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126" name="Oval 125"/>
          <xdr:cNvSpPr/>
        </xdr:nvSpPr>
        <xdr:spPr>
          <a:xfrm>
            <a:off x="4074160" y="14376400"/>
            <a:ext cx="132080" cy="121920"/>
          </a:xfrm>
          <a:prstGeom prst="ellipse">
            <a:avLst/>
          </a:prstGeom>
          <a:solidFill>
            <a:srgbClr val="FF0000"/>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grpSp>
    <xdr:clientData/>
  </xdr:twoCellAnchor>
  <xdr:twoCellAnchor>
    <xdr:from>
      <xdr:col>9</xdr:col>
      <xdr:colOff>792480</xdr:colOff>
      <xdr:row>354</xdr:row>
      <xdr:rowOff>50800</xdr:rowOff>
    </xdr:from>
    <xdr:to>
      <xdr:col>15</xdr:col>
      <xdr:colOff>3230880</xdr:colOff>
      <xdr:row>370</xdr:row>
      <xdr:rowOff>77470</xdr:rowOff>
    </xdr:to>
    <xdr:pic>
      <xdr:nvPicPr>
        <xdr:cNvPr id="14" name="Bild 13" descr="Q106.PNG"/>
        <xdr:cNvPicPr>
          <a:picLocks noChangeAspect="1"/>
        </xdr:cNvPicPr>
      </xdr:nvPicPr>
      <xdr:blipFill>
        <a:blip xmlns:r="http://schemas.openxmlformats.org/officeDocument/2006/relationships" r:embed="rId1"/>
        <a:stretch>
          <a:fillRect/>
        </a:stretch>
      </xdr:blipFill>
      <xdr:spPr>
        <a:xfrm>
          <a:off x="4653280" y="64973200"/>
          <a:ext cx="7772400" cy="29527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1828800</xdr:colOff>
      <xdr:row>118</xdr:row>
      <xdr:rowOff>91440</xdr:rowOff>
    </xdr:from>
    <xdr:to>
      <xdr:col>14</xdr:col>
      <xdr:colOff>81280</xdr:colOff>
      <xdr:row>138</xdr:row>
      <xdr:rowOff>91440</xdr:rowOff>
    </xdr:to>
    <xdr:grpSp>
      <xdr:nvGrpSpPr>
        <xdr:cNvPr id="2" name="Gruppierung 1"/>
        <xdr:cNvGrpSpPr/>
      </xdr:nvGrpSpPr>
      <xdr:grpSpPr>
        <a:xfrm>
          <a:off x="8636000" y="22199600"/>
          <a:ext cx="497840" cy="3657600"/>
          <a:chOff x="0" y="0"/>
          <a:chExt cx="3058160" cy="3434080"/>
        </a:xfrm>
      </xdr:grpSpPr>
      <xdr:sp macro="" textlink="">
        <xdr:nvSpPr>
          <xdr:cNvPr id="3" name="Bogen 2"/>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 name="Gerade Verbindung mit Pfeil 3"/>
          <xdr:cNvCxnSpPr>
            <a:stCxn id="3"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5" name="Gerade Verbindung mit Pfeil 4"/>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1859280</xdr:colOff>
      <xdr:row>172</xdr:row>
      <xdr:rowOff>10160</xdr:rowOff>
    </xdr:from>
    <xdr:to>
      <xdr:col>14</xdr:col>
      <xdr:colOff>30480</xdr:colOff>
      <xdr:row>196</xdr:row>
      <xdr:rowOff>101600</xdr:rowOff>
    </xdr:to>
    <xdr:grpSp>
      <xdr:nvGrpSpPr>
        <xdr:cNvPr id="9" name="Gruppierung 8"/>
        <xdr:cNvGrpSpPr/>
      </xdr:nvGrpSpPr>
      <xdr:grpSpPr>
        <a:xfrm>
          <a:off x="8666480" y="31993840"/>
          <a:ext cx="416560" cy="4480560"/>
          <a:chOff x="0" y="0"/>
          <a:chExt cx="3058160" cy="3434080"/>
        </a:xfrm>
      </xdr:grpSpPr>
      <xdr:sp macro="" textlink="">
        <xdr:nvSpPr>
          <xdr:cNvPr id="10" name="Bogen 9"/>
          <xdr:cNvSpPr/>
        </xdr:nvSpPr>
        <xdr:spPr>
          <a:xfrm>
            <a:off x="0" y="1016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1" name="Gerade Verbindung mit Pfeil 10"/>
          <xdr:cNvCxnSpPr>
            <a:stCxn id="10" idx="0"/>
          </xdr:cNvCxnSpPr>
        </xdr:nvCxnSpPr>
        <xdr:spPr>
          <a:xfrm rot="10800000">
            <a:off x="640080" y="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2" name="Gerade Verbindung mit Pfeil 11"/>
          <xdr:cNvCxnSpPr/>
        </xdr:nvCxnSpPr>
        <xdr:spPr>
          <a:xfrm rot="10800000">
            <a:off x="640080" y="3423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1869440</xdr:colOff>
      <xdr:row>140</xdr:row>
      <xdr:rowOff>81280</xdr:rowOff>
    </xdr:from>
    <xdr:to>
      <xdr:col>14</xdr:col>
      <xdr:colOff>71120</xdr:colOff>
      <xdr:row>167</xdr:row>
      <xdr:rowOff>71120</xdr:rowOff>
    </xdr:to>
    <xdr:grpSp>
      <xdr:nvGrpSpPr>
        <xdr:cNvPr id="13" name="Gruppierung 12"/>
        <xdr:cNvGrpSpPr/>
      </xdr:nvGrpSpPr>
      <xdr:grpSpPr>
        <a:xfrm>
          <a:off x="8676640" y="26212800"/>
          <a:ext cx="447040" cy="4927600"/>
          <a:chOff x="0" y="0"/>
          <a:chExt cx="3058160" cy="3434080"/>
        </a:xfrm>
      </xdr:grpSpPr>
      <xdr:sp macro="" textlink="">
        <xdr:nvSpPr>
          <xdr:cNvPr id="14" name="Bogen 13"/>
          <xdr:cNvSpPr/>
        </xdr:nvSpPr>
        <xdr:spPr>
          <a:xfrm>
            <a:off x="0" y="1016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5" name="Gerade Verbindung mit Pfeil 14"/>
          <xdr:cNvCxnSpPr>
            <a:stCxn id="14" idx="0"/>
          </xdr:cNvCxnSpPr>
        </xdr:nvCxnSpPr>
        <xdr:spPr>
          <a:xfrm rot="10800000">
            <a:off x="640080" y="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6" name="Gerade Verbindung mit Pfeil 15"/>
          <xdr:cNvCxnSpPr/>
        </xdr:nvCxnSpPr>
        <xdr:spPr>
          <a:xfrm rot="10800000">
            <a:off x="640080" y="3423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1886169</xdr:colOff>
      <xdr:row>103</xdr:row>
      <xdr:rowOff>79024</xdr:rowOff>
    </xdr:from>
    <xdr:to>
      <xdr:col>14</xdr:col>
      <xdr:colOff>0</xdr:colOff>
      <xdr:row>105</xdr:row>
      <xdr:rowOff>80905</xdr:rowOff>
    </xdr:to>
    <xdr:grpSp>
      <xdr:nvGrpSpPr>
        <xdr:cNvPr id="34" name="Gruppierung 33"/>
        <xdr:cNvGrpSpPr/>
      </xdr:nvGrpSpPr>
      <xdr:grpSpPr>
        <a:xfrm>
          <a:off x="8693369" y="19443984"/>
          <a:ext cx="359191" cy="367641"/>
          <a:chOff x="6569" y="912144"/>
          <a:chExt cx="3058160" cy="3434080"/>
        </a:xfrm>
      </xdr:grpSpPr>
      <xdr:sp macro="" textlink="">
        <xdr:nvSpPr>
          <xdr:cNvPr id="43" name="Bogen 42"/>
          <xdr:cNvSpPr/>
        </xdr:nvSpPr>
        <xdr:spPr>
          <a:xfrm>
            <a:off x="6569" y="922304"/>
            <a:ext cx="3058160" cy="3423920"/>
          </a:xfrm>
          <a:prstGeom prst="arc">
            <a:avLst>
              <a:gd name="adj1" fmla="val 16200000"/>
              <a:gd name="adj2" fmla="val 5400000"/>
            </a:avLst>
          </a:prstGeom>
          <a:ln>
            <a:solidFill>
              <a:srgbClr val="3366FF">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4" name="Gerade Verbindung mit Pfeil 43"/>
          <xdr:cNvCxnSpPr>
            <a:stCxn id="43" idx="0"/>
          </xdr:cNvCxnSpPr>
        </xdr:nvCxnSpPr>
        <xdr:spPr>
          <a:xfrm rot="10800000">
            <a:off x="646649" y="91214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5" name="Gerade Verbindung mit Pfeil 44"/>
          <xdr:cNvCxnSpPr/>
        </xdr:nvCxnSpPr>
        <xdr:spPr>
          <a:xfrm rot="10800000">
            <a:off x="646649" y="433606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1879600</xdr:colOff>
      <xdr:row>97</xdr:row>
      <xdr:rowOff>81280</xdr:rowOff>
    </xdr:from>
    <xdr:to>
      <xdr:col>14</xdr:col>
      <xdr:colOff>66982</xdr:colOff>
      <xdr:row>101</xdr:row>
      <xdr:rowOff>81280</xdr:rowOff>
    </xdr:to>
    <xdr:grpSp>
      <xdr:nvGrpSpPr>
        <xdr:cNvPr id="35" name="Gruppierung 34"/>
        <xdr:cNvGrpSpPr/>
      </xdr:nvGrpSpPr>
      <xdr:grpSpPr>
        <a:xfrm>
          <a:off x="8686800" y="18348960"/>
          <a:ext cx="432742" cy="731520"/>
          <a:chOff x="0" y="0"/>
          <a:chExt cx="3058160" cy="3434080"/>
        </a:xfrm>
      </xdr:grpSpPr>
      <xdr:sp macro="" textlink="">
        <xdr:nvSpPr>
          <xdr:cNvPr id="40" name="Bogen 39"/>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1" name="Gerade Verbindung mit Pfeil 40"/>
          <xdr:cNvCxnSpPr>
            <a:stCxn id="40"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2" name="Gerade Verbindung mit Pfeil 41"/>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6569</xdr:colOff>
      <xdr:row>98</xdr:row>
      <xdr:rowOff>89184</xdr:rowOff>
    </xdr:from>
    <xdr:to>
      <xdr:col>14</xdr:col>
      <xdr:colOff>73122</xdr:colOff>
      <xdr:row>108</xdr:row>
      <xdr:rowOff>81280</xdr:rowOff>
    </xdr:to>
    <xdr:grpSp>
      <xdr:nvGrpSpPr>
        <xdr:cNvPr id="36" name="Gruppierung 35"/>
        <xdr:cNvGrpSpPr/>
      </xdr:nvGrpSpPr>
      <xdr:grpSpPr>
        <a:xfrm>
          <a:off x="8703529" y="18539744"/>
          <a:ext cx="422153" cy="1820896"/>
          <a:chOff x="16729" y="190784"/>
          <a:chExt cx="3058160" cy="3434080"/>
        </a:xfrm>
      </xdr:grpSpPr>
      <xdr:sp macro="" textlink="">
        <xdr:nvSpPr>
          <xdr:cNvPr id="37" name="Bogen 36"/>
          <xdr:cNvSpPr/>
        </xdr:nvSpPr>
        <xdr:spPr>
          <a:xfrm>
            <a:off x="16729" y="200944"/>
            <a:ext cx="3058160" cy="3423920"/>
          </a:xfrm>
          <a:prstGeom prst="arc">
            <a:avLst>
              <a:gd name="adj1" fmla="val 16200000"/>
              <a:gd name="adj2" fmla="val 5400000"/>
            </a:avLst>
          </a:prstGeom>
          <a:ln>
            <a:solidFill>
              <a:srgbClr val="3366FF">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38" name="Gerade Verbindung mit Pfeil 37"/>
          <xdr:cNvCxnSpPr>
            <a:stCxn id="37" idx="0"/>
          </xdr:cNvCxnSpPr>
        </xdr:nvCxnSpPr>
        <xdr:spPr>
          <a:xfrm rot="10800000">
            <a:off x="656809" y="19078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39" name="Gerade Verbindung mit Pfeil 38"/>
          <xdr:cNvCxnSpPr/>
        </xdr:nvCxnSpPr>
        <xdr:spPr>
          <a:xfrm rot="10800000">
            <a:off x="656809" y="361470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1879600</xdr:colOff>
      <xdr:row>313</xdr:row>
      <xdr:rowOff>91440</xdr:rowOff>
    </xdr:from>
    <xdr:to>
      <xdr:col>14</xdr:col>
      <xdr:colOff>20320</xdr:colOff>
      <xdr:row>321</xdr:row>
      <xdr:rowOff>91440</xdr:rowOff>
    </xdr:to>
    <xdr:grpSp>
      <xdr:nvGrpSpPr>
        <xdr:cNvPr id="142" name="Gruppierung 141"/>
        <xdr:cNvGrpSpPr/>
      </xdr:nvGrpSpPr>
      <xdr:grpSpPr>
        <a:xfrm>
          <a:off x="8686800" y="57861200"/>
          <a:ext cx="386080" cy="1463040"/>
          <a:chOff x="0" y="0"/>
          <a:chExt cx="3058160" cy="3434080"/>
        </a:xfrm>
      </xdr:grpSpPr>
      <xdr:sp macro="" textlink="">
        <xdr:nvSpPr>
          <xdr:cNvPr id="143" name="Bogen 142"/>
          <xdr:cNvSpPr/>
        </xdr:nvSpPr>
        <xdr:spPr>
          <a:xfrm>
            <a:off x="0" y="10160"/>
            <a:ext cx="3058160" cy="3423920"/>
          </a:xfrm>
          <a:prstGeom prst="arc">
            <a:avLst>
              <a:gd name="adj1" fmla="val 16200000"/>
              <a:gd name="adj2" fmla="val 5400000"/>
            </a:avLst>
          </a:prstGeom>
          <a:ln>
            <a:solidFill>
              <a:schemeClr val="accent6">
                <a:lumMod val="50000"/>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44" name="Gerade Verbindung mit Pfeil 143"/>
          <xdr:cNvCxnSpPr>
            <a:stCxn id="143" idx="0"/>
          </xdr:cNvCxnSpPr>
        </xdr:nvCxnSpPr>
        <xdr:spPr>
          <a:xfrm rot="10800000">
            <a:off x="640080" y="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45" name="Gerade Verbindung mit Pfeil 144"/>
          <xdr:cNvCxnSpPr/>
        </xdr:nvCxnSpPr>
        <xdr:spPr>
          <a:xfrm rot="10800000">
            <a:off x="640080" y="342392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96519</xdr:colOff>
      <xdr:row>2</xdr:row>
      <xdr:rowOff>118110</xdr:rowOff>
    </xdr:from>
    <xdr:to>
      <xdr:col>15</xdr:col>
      <xdr:colOff>3291840</xdr:colOff>
      <xdr:row>4</xdr:row>
      <xdr:rowOff>0</xdr:rowOff>
    </xdr:to>
    <xdr:grpSp>
      <xdr:nvGrpSpPr>
        <xdr:cNvPr id="2" name="Gruppierung 1"/>
        <xdr:cNvGrpSpPr/>
      </xdr:nvGrpSpPr>
      <xdr:grpSpPr>
        <a:xfrm>
          <a:off x="9311639" y="483870"/>
          <a:ext cx="3195321" cy="247650"/>
          <a:chOff x="347979" y="37344350"/>
          <a:chExt cx="3696971" cy="234950"/>
        </a:xfrm>
      </xdr:grpSpPr>
      <xdr:sp macro="" textlink="">
        <xdr:nvSpPr>
          <xdr:cNvPr id="3" name="Rechteck 2"/>
          <xdr:cNvSpPr/>
        </xdr:nvSpPr>
        <xdr:spPr>
          <a:xfrm>
            <a:off x="347979" y="37405733"/>
            <a:ext cx="1125221" cy="93133"/>
          </a:xfrm>
          <a:prstGeom prst="rect">
            <a:avLst/>
          </a:prstGeom>
          <a:solidFill>
            <a:schemeClr val="bg1">
              <a:lumMod val="6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4" name="Rechteck 3"/>
          <xdr:cNvSpPr/>
        </xdr:nvSpPr>
        <xdr:spPr>
          <a:xfrm>
            <a:off x="2919729" y="37412083"/>
            <a:ext cx="1125221" cy="93133"/>
          </a:xfrm>
          <a:prstGeom prst="rect">
            <a:avLst/>
          </a:prstGeom>
          <a:solidFill>
            <a:schemeClr val="bg1">
              <a:lumMod val="6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5" name="Rechteck 4"/>
          <xdr:cNvSpPr/>
        </xdr:nvSpPr>
        <xdr:spPr>
          <a:xfrm>
            <a:off x="1637029" y="37412083"/>
            <a:ext cx="1125221" cy="93133"/>
          </a:xfrm>
          <a:prstGeom prst="rect">
            <a:avLst/>
          </a:prstGeom>
          <a:solidFill>
            <a:schemeClr val="bg1">
              <a:lumMod val="6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6" name="Rechteck 5"/>
          <xdr:cNvSpPr/>
        </xdr:nvSpPr>
        <xdr:spPr>
          <a:xfrm>
            <a:off x="393700" y="37350700"/>
            <a:ext cx="101600" cy="215900"/>
          </a:xfrm>
          <a:prstGeom prst="rect">
            <a:avLst/>
          </a:prstGeom>
          <a:gradFill flip="none" rotWithShape="1">
            <a:gsLst>
              <a:gs pos="0">
                <a:schemeClr val="accent1">
                  <a:shade val="51000"/>
                  <a:satMod val="130000"/>
                  <a:alpha val="31000"/>
                </a:schemeClr>
              </a:gs>
              <a:gs pos="80000">
                <a:schemeClr val="accent1">
                  <a:shade val="93000"/>
                  <a:satMod val="130000"/>
                  <a:alpha val="31000"/>
                </a:schemeClr>
              </a:gs>
              <a:gs pos="100000">
                <a:schemeClr val="accent1">
                  <a:shade val="94000"/>
                  <a:satMod val="135000"/>
                  <a:alpha val="31000"/>
                </a:schemeClr>
              </a:gs>
            </a:gsLst>
            <a:lin ang="16200000" scaled="0"/>
            <a:tileRect/>
          </a:gradFill>
          <a:ln>
            <a:solidFill>
              <a:schemeClr val="accent1">
                <a:shade val="95000"/>
                <a:satMod val="10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7" name="Rechteck 6"/>
          <xdr:cNvSpPr/>
        </xdr:nvSpPr>
        <xdr:spPr>
          <a:xfrm>
            <a:off x="1397000" y="37344350"/>
            <a:ext cx="304800" cy="215900"/>
          </a:xfrm>
          <a:prstGeom prst="rect">
            <a:avLst/>
          </a:prstGeom>
          <a:gradFill flip="none" rotWithShape="1">
            <a:gsLst>
              <a:gs pos="0">
                <a:schemeClr val="accent1">
                  <a:shade val="51000"/>
                  <a:satMod val="130000"/>
                  <a:alpha val="31000"/>
                </a:schemeClr>
              </a:gs>
              <a:gs pos="80000">
                <a:schemeClr val="accent1">
                  <a:shade val="93000"/>
                  <a:satMod val="130000"/>
                  <a:alpha val="31000"/>
                </a:schemeClr>
              </a:gs>
              <a:gs pos="100000">
                <a:schemeClr val="accent1">
                  <a:shade val="94000"/>
                  <a:satMod val="135000"/>
                  <a:alpha val="31000"/>
                </a:schemeClr>
              </a:gs>
            </a:gsLst>
            <a:lin ang="16200000" scaled="0"/>
            <a:tileRect/>
          </a:gradFill>
          <a:ln>
            <a:solidFill>
              <a:schemeClr val="accent1">
                <a:shade val="95000"/>
                <a:satMod val="10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8" name="Rechteck 7"/>
          <xdr:cNvSpPr/>
        </xdr:nvSpPr>
        <xdr:spPr>
          <a:xfrm>
            <a:off x="3905250" y="37363400"/>
            <a:ext cx="101600" cy="215900"/>
          </a:xfrm>
          <a:prstGeom prst="rect">
            <a:avLst/>
          </a:prstGeom>
          <a:gradFill flip="none" rotWithShape="1">
            <a:gsLst>
              <a:gs pos="0">
                <a:schemeClr val="accent1">
                  <a:shade val="51000"/>
                  <a:satMod val="130000"/>
                  <a:alpha val="31000"/>
                </a:schemeClr>
              </a:gs>
              <a:gs pos="80000">
                <a:schemeClr val="accent1">
                  <a:shade val="93000"/>
                  <a:satMod val="130000"/>
                  <a:alpha val="31000"/>
                </a:schemeClr>
              </a:gs>
              <a:gs pos="100000">
                <a:schemeClr val="accent1">
                  <a:shade val="94000"/>
                  <a:satMod val="135000"/>
                  <a:alpha val="31000"/>
                </a:schemeClr>
              </a:gs>
            </a:gsLst>
            <a:lin ang="16200000" scaled="0"/>
            <a:tileRect/>
          </a:gradFill>
          <a:ln>
            <a:solidFill>
              <a:schemeClr val="accent1">
                <a:shade val="95000"/>
                <a:satMod val="10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9" name="Rechteck 8"/>
          <xdr:cNvSpPr/>
        </xdr:nvSpPr>
        <xdr:spPr>
          <a:xfrm>
            <a:off x="2692400" y="37357050"/>
            <a:ext cx="304800" cy="215900"/>
          </a:xfrm>
          <a:prstGeom prst="rect">
            <a:avLst/>
          </a:prstGeom>
          <a:gradFill flip="none" rotWithShape="1">
            <a:gsLst>
              <a:gs pos="0">
                <a:schemeClr val="accent1">
                  <a:shade val="51000"/>
                  <a:satMod val="130000"/>
                  <a:alpha val="31000"/>
                </a:schemeClr>
              </a:gs>
              <a:gs pos="80000">
                <a:schemeClr val="accent1">
                  <a:shade val="93000"/>
                  <a:satMod val="130000"/>
                  <a:alpha val="31000"/>
                </a:schemeClr>
              </a:gs>
              <a:gs pos="100000">
                <a:schemeClr val="accent1">
                  <a:shade val="94000"/>
                  <a:satMod val="135000"/>
                  <a:alpha val="31000"/>
                </a:schemeClr>
              </a:gs>
            </a:gsLst>
            <a:lin ang="16200000" scaled="0"/>
            <a:tileRect/>
          </a:gradFill>
          <a:ln>
            <a:solidFill>
              <a:schemeClr val="accent1">
                <a:shade val="95000"/>
                <a:satMod val="10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grpSp>
    <xdr:clientData/>
  </xdr:twoCellAnchor>
  <xdr:twoCellAnchor>
    <xdr:from>
      <xdr:col>15</xdr:col>
      <xdr:colOff>96519</xdr:colOff>
      <xdr:row>2</xdr:row>
      <xdr:rowOff>118110</xdr:rowOff>
    </xdr:from>
    <xdr:to>
      <xdr:col>15</xdr:col>
      <xdr:colOff>3291840</xdr:colOff>
      <xdr:row>4</xdr:row>
      <xdr:rowOff>0</xdr:rowOff>
    </xdr:to>
    <xdr:grpSp>
      <xdr:nvGrpSpPr>
        <xdr:cNvPr id="10" name="Gruppierung 9"/>
        <xdr:cNvGrpSpPr/>
      </xdr:nvGrpSpPr>
      <xdr:grpSpPr>
        <a:xfrm>
          <a:off x="9311639" y="483870"/>
          <a:ext cx="3195321" cy="247650"/>
          <a:chOff x="347979" y="37344350"/>
          <a:chExt cx="3696971" cy="234950"/>
        </a:xfrm>
      </xdr:grpSpPr>
      <xdr:sp macro="" textlink="">
        <xdr:nvSpPr>
          <xdr:cNvPr id="11" name="Rechteck 10"/>
          <xdr:cNvSpPr/>
        </xdr:nvSpPr>
        <xdr:spPr>
          <a:xfrm>
            <a:off x="347979" y="37405733"/>
            <a:ext cx="1125221" cy="93133"/>
          </a:xfrm>
          <a:prstGeom prst="rect">
            <a:avLst/>
          </a:prstGeom>
          <a:solidFill>
            <a:schemeClr val="bg1">
              <a:lumMod val="6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12" name="Rechteck 11"/>
          <xdr:cNvSpPr/>
        </xdr:nvSpPr>
        <xdr:spPr>
          <a:xfrm>
            <a:off x="2919729" y="37412083"/>
            <a:ext cx="1125221" cy="93133"/>
          </a:xfrm>
          <a:prstGeom prst="rect">
            <a:avLst/>
          </a:prstGeom>
          <a:solidFill>
            <a:schemeClr val="bg1">
              <a:lumMod val="6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13" name="Rechteck 12"/>
          <xdr:cNvSpPr/>
        </xdr:nvSpPr>
        <xdr:spPr>
          <a:xfrm>
            <a:off x="1637029" y="37412083"/>
            <a:ext cx="1125221" cy="93133"/>
          </a:xfrm>
          <a:prstGeom prst="rect">
            <a:avLst/>
          </a:prstGeom>
          <a:solidFill>
            <a:schemeClr val="bg1">
              <a:lumMod val="6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14" name="Rechteck 13"/>
          <xdr:cNvSpPr/>
        </xdr:nvSpPr>
        <xdr:spPr>
          <a:xfrm>
            <a:off x="393700" y="37350700"/>
            <a:ext cx="101600" cy="215900"/>
          </a:xfrm>
          <a:prstGeom prst="rect">
            <a:avLst/>
          </a:prstGeom>
          <a:gradFill flip="none" rotWithShape="1">
            <a:gsLst>
              <a:gs pos="0">
                <a:schemeClr val="accent1">
                  <a:shade val="51000"/>
                  <a:satMod val="130000"/>
                  <a:alpha val="31000"/>
                </a:schemeClr>
              </a:gs>
              <a:gs pos="80000">
                <a:schemeClr val="accent1">
                  <a:shade val="93000"/>
                  <a:satMod val="130000"/>
                  <a:alpha val="31000"/>
                </a:schemeClr>
              </a:gs>
              <a:gs pos="100000">
                <a:schemeClr val="accent1">
                  <a:shade val="94000"/>
                  <a:satMod val="135000"/>
                  <a:alpha val="31000"/>
                </a:schemeClr>
              </a:gs>
            </a:gsLst>
            <a:lin ang="16200000" scaled="0"/>
            <a:tileRect/>
          </a:gradFill>
          <a:ln>
            <a:solidFill>
              <a:schemeClr val="accent1">
                <a:shade val="95000"/>
                <a:satMod val="10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15" name="Rechteck 14"/>
          <xdr:cNvSpPr/>
        </xdr:nvSpPr>
        <xdr:spPr>
          <a:xfrm>
            <a:off x="1397000" y="37344350"/>
            <a:ext cx="304800" cy="215900"/>
          </a:xfrm>
          <a:prstGeom prst="rect">
            <a:avLst/>
          </a:prstGeom>
          <a:gradFill flip="none" rotWithShape="1">
            <a:gsLst>
              <a:gs pos="0">
                <a:schemeClr val="accent1">
                  <a:shade val="51000"/>
                  <a:satMod val="130000"/>
                  <a:alpha val="31000"/>
                </a:schemeClr>
              </a:gs>
              <a:gs pos="80000">
                <a:schemeClr val="accent1">
                  <a:shade val="93000"/>
                  <a:satMod val="130000"/>
                  <a:alpha val="31000"/>
                </a:schemeClr>
              </a:gs>
              <a:gs pos="100000">
                <a:schemeClr val="accent1">
                  <a:shade val="94000"/>
                  <a:satMod val="135000"/>
                  <a:alpha val="31000"/>
                </a:schemeClr>
              </a:gs>
            </a:gsLst>
            <a:lin ang="16200000" scaled="0"/>
            <a:tileRect/>
          </a:gradFill>
          <a:ln>
            <a:solidFill>
              <a:schemeClr val="accent1">
                <a:shade val="95000"/>
                <a:satMod val="10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16" name="Rechteck 15"/>
          <xdr:cNvSpPr/>
        </xdr:nvSpPr>
        <xdr:spPr>
          <a:xfrm>
            <a:off x="3905250" y="37363400"/>
            <a:ext cx="101600" cy="215900"/>
          </a:xfrm>
          <a:prstGeom prst="rect">
            <a:avLst/>
          </a:prstGeom>
          <a:gradFill flip="none" rotWithShape="1">
            <a:gsLst>
              <a:gs pos="0">
                <a:schemeClr val="accent1">
                  <a:shade val="51000"/>
                  <a:satMod val="130000"/>
                  <a:alpha val="31000"/>
                </a:schemeClr>
              </a:gs>
              <a:gs pos="80000">
                <a:schemeClr val="accent1">
                  <a:shade val="93000"/>
                  <a:satMod val="130000"/>
                  <a:alpha val="31000"/>
                </a:schemeClr>
              </a:gs>
              <a:gs pos="100000">
                <a:schemeClr val="accent1">
                  <a:shade val="94000"/>
                  <a:satMod val="135000"/>
                  <a:alpha val="31000"/>
                </a:schemeClr>
              </a:gs>
            </a:gsLst>
            <a:lin ang="16200000" scaled="0"/>
            <a:tileRect/>
          </a:gradFill>
          <a:ln>
            <a:solidFill>
              <a:schemeClr val="accent1">
                <a:shade val="95000"/>
                <a:satMod val="10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17" name="Rechteck 16"/>
          <xdr:cNvSpPr/>
        </xdr:nvSpPr>
        <xdr:spPr>
          <a:xfrm>
            <a:off x="2692400" y="37357050"/>
            <a:ext cx="304800" cy="215900"/>
          </a:xfrm>
          <a:prstGeom prst="rect">
            <a:avLst/>
          </a:prstGeom>
          <a:gradFill flip="none" rotWithShape="1">
            <a:gsLst>
              <a:gs pos="0">
                <a:schemeClr val="accent1">
                  <a:shade val="51000"/>
                  <a:satMod val="130000"/>
                  <a:alpha val="31000"/>
                </a:schemeClr>
              </a:gs>
              <a:gs pos="80000">
                <a:schemeClr val="accent1">
                  <a:shade val="93000"/>
                  <a:satMod val="130000"/>
                  <a:alpha val="31000"/>
                </a:schemeClr>
              </a:gs>
              <a:gs pos="100000">
                <a:schemeClr val="accent1">
                  <a:shade val="94000"/>
                  <a:satMod val="135000"/>
                  <a:alpha val="31000"/>
                </a:schemeClr>
              </a:gs>
            </a:gsLst>
            <a:lin ang="16200000" scaled="0"/>
            <a:tileRect/>
          </a:gradFill>
          <a:ln>
            <a:solidFill>
              <a:schemeClr val="accent1">
                <a:shade val="95000"/>
                <a:satMod val="105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grpSp>
    <xdr:clientData/>
  </xdr:twoCellAnchor>
  <xdr:twoCellAnchor>
    <xdr:from>
      <xdr:col>15</xdr:col>
      <xdr:colOff>1491877</xdr:colOff>
      <xdr:row>143</xdr:row>
      <xdr:rowOff>23103</xdr:rowOff>
    </xdr:from>
    <xdr:to>
      <xdr:col>15</xdr:col>
      <xdr:colOff>3383579</xdr:colOff>
      <xdr:row>151</xdr:row>
      <xdr:rowOff>91441</xdr:rowOff>
    </xdr:to>
    <xdr:pic>
      <xdr:nvPicPr>
        <xdr:cNvPr id="18" name="Bild 17"/>
        <xdr:cNvPicPr>
          <a:picLocks noChangeAspect="1"/>
        </xdr:cNvPicPr>
      </xdr:nvPicPr>
      <xdr:blipFill>
        <a:blip xmlns:r="http://schemas.openxmlformats.org/officeDocument/2006/relationships" r:embed="rId1"/>
        <a:stretch>
          <a:fillRect/>
        </a:stretch>
      </xdr:blipFill>
      <xdr:spPr>
        <a:xfrm>
          <a:off x="10706997" y="25809183"/>
          <a:ext cx="1891702" cy="1531378"/>
        </a:xfrm>
        <a:prstGeom prst="rect">
          <a:avLst/>
        </a:prstGeom>
      </xdr:spPr>
    </xdr:pic>
    <xdr:clientData/>
  </xdr:twoCellAnchor>
  <xdr:twoCellAnchor>
    <xdr:from>
      <xdr:col>11</xdr:col>
      <xdr:colOff>1838960</xdr:colOff>
      <xdr:row>130</xdr:row>
      <xdr:rowOff>101600</xdr:rowOff>
    </xdr:from>
    <xdr:to>
      <xdr:col>14</xdr:col>
      <xdr:colOff>127000</xdr:colOff>
      <xdr:row>135</xdr:row>
      <xdr:rowOff>81280</xdr:rowOff>
    </xdr:to>
    <xdr:grpSp>
      <xdr:nvGrpSpPr>
        <xdr:cNvPr id="36" name="Gruppierung 35"/>
        <xdr:cNvGrpSpPr/>
      </xdr:nvGrpSpPr>
      <xdr:grpSpPr>
        <a:xfrm>
          <a:off x="8666480" y="23876000"/>
          <a:ext cx="533400" cy="894080"/>
          <a:chOff x="0" y="0"/>
          <a:chExt cx="3058160" cy="3434080"/>
        </a:xfrm>
      </xdr:grpSpPr>
      <xdr:sp macro="" textlink="">
        <xdr:nvSpPr>
          <xdr:cNvPr id="37" name="Bogen 36"/>
          <xdr:cNvSpPr/>
        </xdr:nvSpPr>
        <xdr:spPr>
          <a:xfrm>
            <a:off x="0" y="10160"/>
            <a:ext cx="3058160" cy="3423920"/>
          </a:xfrm>
          <a:prstGeom prst="arc">
            <a:avLst>
              <a:gd name="adj1" fmla="val 16200000"/>
              <a:gd name="adj2" fmla="val 5400000"/>
            </a:avLst>
          </a:prstGeom>
          <a:ln>
            <a:solidFill>
              <a:schemeClr val="accent6">
                <a:lumMod val="75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38" name="Gerade Verbindung mit Pfeil 37"/>
          <xdr:cNvCxnSpPr>
            <a:stCxn id="37" idx="0"/>
          </xdr:cNvCxnSpPr>
        </xdr:nvCxnSpPr>
        <xdr:spPr>
          <a:xfrm rot="10800000">
            <a:off x="640080" y="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39" name="Gerade Verbindung mit Pfeil 38"/>
          <xdr:cNvCxnSpPr/>
        </xdr:nvCxnSpPr>
        <xdr:spPr>
          <a:xfrm rot="10800000">
            <a:off x="640080" y="342392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1828800</xdr:colOff>
      <xdr:row>131</xdr:row>
      <xdr:rowOff>81280</xdr:rowOff>
    </xdr:from>
    <xdr:to>
      <xdr:col>13</xdr:col>
      <xdr:colOff>127000</xdr:colOff>
      <xdr:row>138</xdr:row>
      <xdr:rowOff>101600</xdr:rowOff>
    </xdr:to>
    <xdr:grpSp>
      <xdr:nvGrpSpPr>
        <xdr:cNvPr id="40" name="Gruppierung 39"/>
        <xdr:cNvGrpSpPr/>
      </xdr:nvGrpSpPr>
      <xdr:grpSpPr>
        <a:xfrm>
          <a:off x="8656320" y="24038560"/>
          <a:ext cx="401320" cy="1300480"/>
          <a:chOff x="0" y="0"/>
          <a:chExt cx="3058160" cy="3434080"/>
        </a:xfrm>
      </xdr:grpSpPr>
      <xdr:sp macro="" textlink="">
        <xdr:nvSpPr>
          <xdr:cNvPr id="41" name="Bogen 40"/>
          <xdr:cNvSpPr/>
        </xdr:nvSpPr>
        <xdr:spPr>
          <a:xfrm>
            <a:off x="0" y="10160"/>
            <a:ext cx="3058160" cy="3423920"/>
          </a:xfrm>
          <a:prstGeom prst="arc">
            <a:avLst>
              <a:gd name="adj1" fmla="val 16200000"/>
              <a:gd name="adj2" fmla="val 5400000"/>
            </a:avLst>
          </a:prstGeom>
          <a:ln>
            <a:solidFill>
              <a:schemeClr val="accent6">
                <a:lumMod val="75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2" name="Gerade Verbindung mit Pfeil 41"/>
          <xdr:cNvCxnSpPr>
            <a:stCxn id="41" idx="0"/>
          </xdr:cNvCxnSpPr>
        </xdr:nvCxnSpPr>
        <xdr:spPr>
          <a:xfrm rot="10800000">
            <a:off x="640080" y="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3" name="Gerade Verbindung mit Pfeil 42"/>
          <xdr:cNvCxnSpPr/>
        </xdr:nvCxnSpPr>
        <xdr:spPr>
          <a:xfrm rot="10800000">
            <a:off x="640080" y="342392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1838960</xdr:colOff>
      <xdr:row>139</xdr:row>
      <xdr:rowOff>71120</xdr:rowOff>
    </xdr:from>
    <xdr:to>
      <xdr:col>13</xdr:col>
      <xdr:colOff>137160</xdr:colOff>
      <xdr:row>142</xdr:row>
      <xdr:rowOff>81280</xdr:rowOff>
    </xdr:to>
    <xdr:grpSp>
      <xdr:nvGrpSpPr>
        <xdr:cNvPr id="44" name="Gruppierung 43"/>
        <xdr:cNvGrpSpPr/>
      </xdr:nvGrpSpPr>
      <xdr:grpSpPr>
        <a:xfrm>
          <a:off x="8666480" y="25491440"/>
          <a:ext cx="401320" cy="558800"/>
          <a:chOff x="0" y="0"/>
          <a:chExt cx="3058160" cy="3434080"/>
        </a:xfrm>
      </xdr:grpSpPr>
      <xdr:sp macro="" textlink="">
        <xdr:nvSpPr>
          <xdr:cNvPr id="45" name="Bogen 44"/>
          <xdr:cNvSpPr/>
        </xdr:nvSpPr>
        <xdr:spPr>
          <a:xfrm>
            <a:off x="0" y="10160"/>
            <a:ext cx="3058160" cy="3423920"/>
          </a:xfrm>
          <a:prstGeom prst="arc">
            <a:avLst>
              <a:gd name="adj1" fmla="val 16200000"/>
              <a:gd name="adj2" fmla="val 5400000"/>
            </a:avLst>
          </a:prstGeom>
          <a:ln>
            <a:solidFill>
              <a:schemeClr val="accent6">
                <a:lumMod val="75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6" name="Gerade Verbindung mit Pfeil 45"/>
          <xdr:cNvCxnSpPr>
            <a:stCxn id="45" idx="0"/>
          </xdr:cNvCxnSpPr>
        </xdr:nvCxnSpPr>
        <xdr:spPr>
          <a:xfrm rot="10800000">
            <a:off x="640080" y="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7" name="Gerade Verbindung mit Pfeil 46"/>
          <xdr:cNvCxnSpPr/>
        </xdr:nvCxnSpPr>
        <xdr:spPr>
          <a:xfrm rot="10800000">
            <a:off x="640080" y="342392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255676</xdr:colOff>
      <xdr:row>316</xdr:row>
      <xdr:rowOff>142240</xdr:rowOff>
    </xdr:from>
    <xdr:to>
      <xdr:col>11</xdr:col>
      <xdr:colOff>1638299</xdr:colOff>
      <xdr:row>347</xdr:row>
      <xdr:rowOff>121920</xdr:rowOff>
    </xdr:to>
    <xdr:pic>
      <xdr:nvPicPr>
        <xdr:cNvPr id="28" name="Bild 27"/>
        <xdr:cNvPicPr>
          <a:picLocks noChangeAspect="1"/>
        </xdr:cNvPicPr>
      </xdr:nvPicPr>
      <xdr:blipFill>
        <a:blip xmlns:r="http://schemas.openxmlformats.org/officeDocument/2006/relationships" r:embed="rId1"/>
        <a:stretch>
          <a:fillRect/>
        </a:stretch>
      </xdr:blipFill>
      <xdr:spPr>
        <a:xfrm>
          <a:off x="4116476" y="49154080"/>
          <a:ext cx="4329023" cy="5648960"/>
        </a:xfrm>
        <a:prstGeom prst="rect">
          <a:avLst/>
        </a:prstGeom>
        <a:ln w="3175">
          <a:solidFill>
            <a:schemeClr val="tx1"/>
          </a:solidFill>
          <a:prstDash val="dash"/>
        </a:ln>
      </xdr:spPr>
    </xdr:pic>
    <xdr:clientData/>
  </xdr:twoCellAnchor>
  <xdr:twoCellAnchor>
    <xdr:from>
      <xdr:col>7</xdr:col>
      <xdr:colOff>0</xdr:colOff>
      <xdr:row>273</xdr:row>
      <xdr:rowOff>71120</xdr:rowOff>
    </xdr:from>
    <xdr:to>
      <xdr:col>15</xdr:col>
      <xdr:colOff>2839621</xdr:colOff>
      <xdr:row>309</xdr:row>
      <xdr:rowOff>66040</xdr:rowOff>
    </xdr:to>
    <xdr:pic>
      <xdr:nvPicPr>
        <xdr:cNvPr id="4" name="Bild 3"/>
        <xdr:cNvPicPr>
          <a:picLocks noChangeAspect="1"/>
        </xdr:cNvPicPr>
      </xdr:nvPicPr>
      <xdr:blipFill>
        <a:blip xmlns:r="http://schemas.openxmlformats.org/officeDocument/2006/relationships" r:embed="rId2"/>
        <a:stretch>
          <a:fillRect/>
        </a:stretch>
      </xdr:blipFill>
      <xdr:spPr>
        <a:xfrm>
          <a:off x="2062480" y="57678320"/>
          <a:ext cx="9971941" cy="6578600"/>
        </a:xfrm>
        <a:prstGeom prst="rect">
          <a:avLst/>
        </a:prstGeom>
        <a:ln w="3175" cmpd="sng">
          <a:solidFill>
            <a:schemeClr val="tx1"/>
          </a:solidFill>
          <a:prstDash val="dash"/>
        </a:ln>
      </xdr:spPr>
    </xdr:pic>
    <xdr:clientData/>
  </xdr:twoCellAnchor>
  <xdr:twoCellAnchor>
    <xdr:from>
      <xdr:col>7</xdr:col>
      <xdr:colOff>1178560</xdr:colOff>
      <xdr:row>0</xdr:row>
      <xdr:rowOff>60960</xdr:rowOff>
    </xdr:from>
    <xdr:to>
      <xdr:col>15</xdr:col>
      <xdr:colOff>2905760</xdr:colOff>
      <xdr:row>0</xdr:row>
      <xdr:rowOff>1198880</xdr:rowOff>
    </xdr:to>
    <xdr:sp macro="" textlink="">
      <xdr:nvSpPr>
        <xdr:cNvPr id="5" name="Textfeld 4"/>
        <xdr:cNvSpPr txBox="1"/>
      </xdr:nvSpPr>
      <xdr:spPr>
        <a:xfrm>
          <a:off x="3241040" y="60960"/>
          <a:ext cx="8859520" cy="1137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de-DE" sz="1000">
              <a:solidFill>
                <a:srgbClr val="0000FF"/>
              </a:solidFill>
              <a:latin typeface="Arial"/>
              <a:cs typeface="Arial"/>
            </a:rPr>
            <a:t>Eine metallgekapselte Mittelspannungs-Schaltanlage wird i.d.R. komplett durch den Hersteller aufgestellt und betriebsfertig montiert. </a:t>
          </a:r>
        </a:p>
        <a:p>
          <a:r>
            <a:rPr lang="de-DE" sz="1000">
              <a:solidFill>
                <a:srgbClr val="0000FF"/>
              </a:solidFill>
              <a:latin typeface="Arial"/>
              <a:cs typeface="Arial"/>
            </a:rPr>
            <a:t>Bei gleicher Darstellungssystematik wie in der 110 kV Schaltanlage würde hier dann nur das Produkt -J1</a:t>
          </a:r>
          <a:r>
            <a:rPr lang="de-DE" sz="1000" baseline="0">
              <a:solidFill>
                <a:srgbClr val="0000FF"/>
              </a:solidFill>
              <a:latin typeface="Arial"/>
              <a:cs typeface="Arial"/>
            </a:rPr>
            <a:t> (25 kV Schaltanlage)</a:t>
          </a:r>
          <a:r>
            <a:rPr lang="de-DE" sz="1000">
              <a:solidFill>
                <a:srgbClr val="0000FF"/>
              </a:solidFill>
              <a:latin typeface="Arial"/>
              <a:cs typeface="Arial"/>
            </a:rPr>
            <a:t> mit seinen externen Anschlüssen dargestellt werden, z.B. für den Pol 1 der ersten 4 Schaltfelder:  </a:t>
          </a:r>
        </a:p>
        <a:p>
          <a:r>
            <a:rPr lang="de-DE" sz="1000">
              <a:solidFill>
                <a:srgbClr val="0000FF"/>
              </a:solidFill>
              <a:latin typeface="Arial"/>
              <a:cs typeface="Arial"/>
            </a:rPr>
            <a:t>    -J1-1:1 (für Abzweig 1),  -J1-1:2 (für Abzweig 2),  -J1-1:3 (für Trafokabel 1),  -J1-1:4 (für Abzweig 3), usw.</a:t>
          </a:r>
        </a:p>
        <a:p>
          <a:r>
            <a:rPr lang="de-DE" sz="1000">
              <a:solidFill>
                <a:srgbClr val="0000FF"/>
              </a:solidFill>
              <a:latin typeface="Arial"/>
              <a:cs typeface="Arial"/>
            </a:rPr>
            <a:t>Damit</a:t>
          </a:r>
          <a:r>
            <a:rPr lang="de-DE" sz="1000" baseline="0">
              <a:solidFill>
                <a:srgbClr val="0000FF"/>
              </a:solidFill>
              <a:latin typeface="Arial"/>
              <a:cs typeface="Arial"/>
            </a:rPr>
            <a:t> hier nicht eine so triviale Anlagenstruktur (ohne Erkenntniswert für den Leser) gezeigt werden muss, wird die nachfolgende Strukturierung so dargestellt, wie sie für die anlagenseitige Montage durch einen Dritten notwendig ist. </a:t>
          </a:r>
        </a:p>
        <a:p>
          <a:r>
            <a:rPr lang="de-DE" sz="1000" baseline="0">
              <a:solidFill>
                <a:srgbClr val="0000FF"/>
              </a:solidFill>
              <a:latin typeface="Arial"/>
              <a:cs typeface="Arial"/>
            </a:rPr>
            <a:t>Anmerkung: Bei der Montage durch den Hersteller ist die Montagedokumentation in der Dokumentation des Produktes „Schaltanlage" enthalten.</a:t>
          </a:r>
          <a:endParaRPr lang="de-DE" sz="1000">
            <a:solidFill>
              <a:srgbClr val="0000FF"/>
            </a:solidFill>
            <a:latin typeface="Arial"/>
            <a:cs typeface="Aria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71120</xdr:colOff>
      <xdr:row>9</xdr:row>
      <xdr:rowOff>182880</xdr:rowOff>
    </xdr:from>
    <xdr:to>
      <xdr:col>15</xdr:col>
      <xdr:colOff>40640</xdr:colOff>
      <xdr:row>11</xdr:row>
      <xdr:rowOff>152400</xdr:rowOff>
    </xdr:to>
    <xdr:cxnSp macro="">
      <xdr:nvCxnSpPr>
        <xdr:cNvPr id="53" name="Gerade Verbindung mit Pfeil 52"/>
        <xdr:cNvCxnSpPr/>
      </xdr:nvCxnSpPr>
      <xdr:spPr>
        <a:xfrm rot="16200000" flipH="1">
          <a:off x="9001760" y="2255520"/>
          <a:ext cx="355600" cy="111760"/>
        </a:xfrm>
        <a:prstGeom prst="straightConnector1">
          <a:avLst/>
        </a:prstGeom>
        <a:ln w="19050">
          <a:solidFill>
            <a:srgbClr val="FF0000"/>
          </a:solidFill>
          <a:tailEnd type="arrow"/>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71120</xdr:colOff>
      <xdr:row>378</xdr:row>
      <xdr:rowOff>60960</xdr:rowOff>
    </xdr:from>
    <xdr:to>
      <xdr:col>11</xdr:col>
      <xdr:colOff>1663579</xdr:colOff>
      <xdr:row>393</xdr:row>
      <xdr:rowOff>92736</xdr:rowOff>
    </xdr:to>
    <xdr:pic>
      <xdr:nvPicPr>
        <xdr:cNvPr id="54" name="Bild 53"/>
        <xdr:cNvPicPr>
          <a:picLocks noChangeAspect="1"/>
        </xdr:cNvPicPr>
      </xdr:nvPicPr>
      <xdr:blipFill>
        <a:blip xmlns:r="http://schemas.openxmlformats.org/officeDocument/2006/relationships" r:embed="rId1"/>
        <a:stretch>
          <a:fillRect/>
        </a:stretch>
      </xdr:blipFill>
      <xdr:spPr>
        <a:xfrm>
          <a:off x="660400" y="71506080"/>
          <a:ext cx="7810379" cy="2927376"/>
        </a:xfrm>
        <a:prstGeom prst="rect">
          <a:avLst/>
        </a:prstGeom>
        <a:ln w="3175" cmpd="sng">
          <a:solidFill>
            <a:schemeClr val="tx1"/>
          </a:solidFill>
          <a:prstDash val="dash"/>
        </a:ln>
      </xdr:spPr>
    </xdr:pic>
    <xdr:clientData/>
  </xdr:twoCellAnchor>
  <xdr:twoCellAnchor>
    <xdr:from>
      <xdr:col>12</xdr:col>
      <xdr:colOff>50800</xdr:colOff>
      <xdr:row>506</xdr:row>
      <xdr:rowOff>30480</xdr:rowOff>
    </xdr:from>
    <xdr:to>
      <xdr:col>14</xdr:col>
      <xdr:colOff>91440</xdr:colOff>
      <xdr:row>508</xdr:row>
      <xdr:rowOff>162560</xdr:rowOff>
    </xdr:to>
    <xdr:sp macro="" textlink="">
      <xdr:nvSpPr>
        <xdr:cNvPr id="25" name="Geschweifte Klammer rechts 24"/>
        <xdr:cNvSpPr/>
      </xdr:nvSpPr>
      <xdr:spPr>
        <a:xfrm>
          <a:off x="8747760" y="36911280"/>
          <a:ext cx="396240" cy="518160"/>
        </a:xfrm>
        <a:prstGeom prst="rightBrace">
          <a:avLst/>
        </a:prstGeom>
        <a:ln w="19050">
          <a:solidFill>
            <a:srgbClr val="FF0000"/>
          </a:solidFill>
        </a:ln>
        <a:effectLst/>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lientData/>
  </xdr:twoCellAnchor>
  <xdr:twoCellAnchor>
    <xdr:from>
      <xdr:col>11</xdr:col>
      <xdr:colOff>1828800</xdr:colOff>
      <xdr:row>456</xdr:row>
      <xdr:rowOff>91440</xdr:rowOff>
    </xdr:from>
    <xdr:to>
      <xdr:col>14</xdr:col>
      <xdr:colOff>132080</xdr:colOff>
      <xdr:row>480</xdr:row>
      <xdr:rowOff>63594</xdr:rowOff>
    </xdr:to>
    <xdr:grpSp>
      <xdr:nvGrpSpPr>
        <xdr:cNvPr id="63" name="Gruppierung 62"/>
        <xdr:cNvGrpSpPr/>
      </xdr:nvGrpSpPr>
      <xdr:grpSpPr>
        <a:xfrm>
          <a:off x="8636000" y="76169520"/>
          <a:ext cx="548640" cy="4605114"/>
          <a:chOff x="0" y="0"/>
          <a:chExt cx="548640" cy="4605114"/>
        </a:xfrm>
      </xdr:grpSpPr>
      <xdr:grpSp>
        <xdr:nvGrpSpPr>
          <xdr:cNvPr id="64" name="Gruppierung 63"/>
          <xdr:cNvGrpSpPr/>
        </xdr:nvGrpSpPr>
        <xdr:grpSpPr>
          <a:xfrm>
            <a:off x="40640" y="3464560"/>
            <a:ext cx="418442" cy="1140554"/>
            <a:chOff x="40640" y="3464560"/>
            <a:chExt cx="3058160" cy="3434080"/>
          </a:xfrm>
        </xdr:grpSpPr>
        <xdr:sp macro="" textlink="">
          <xdr:nvSpPr>
            <xdr:cNvPr id="77" name="Bogen 76"/>
            <xdr:cNvSpPr/>
          </xdr:nvSpPr>
          <xdr:spPr>
            <a:xfrm>
              <a:off x="40640" y="347472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78" name="Gerade Verbindung mit Pfeil 77"/>
            <xdr:cNvCxnSpPr>
              <a:stCxn id="77" idx="0"/>
            </xdr:cNvCxnSpPr>
          </xdr:nvCxnSpPr>
          <xdr:spPr>
            <a:xfrm rot="10800000">
              <a:off x="680720" y="346456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79" name="Gerade Verbindung mit Pfeil 78"/>
            <xdr:cNvCxnSpPr/>
          </xdr:nvCxnSpPr>
          <xdr:spPr>
            <a:xfrm rot="10800000">
              <a:off x="680720" y="688848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grpSp>
        <xdr:nvGrpSpPr>
          <xdr:cNvPr id="65" name="Gruppierung 64"/>
          <xdr:cNvGrpSpPr/>
        </xdr:nvGrpSpPr>
        <xdr:grpSpPr>
          <a:xfrm>
            <a:off x="30480" y="934720"/>
            <a:ext cx="418442" cy="2339434"/>
            <a:chOff x="30480" y="934720"/>
            <a:chExt cx="3058160" cy="3434080"/>
          </a:xfrm>
        </xdr:grpSpPr>
        <xdr:sp macro="" textlink="">
          <xdr:nvSpPr>
            <xdr:cNvPr id="74" name="Bogen 73"/>
            <xdr:cNvSpPr/>
          </xdr:nvSpPr>
          <xdr:spPr>
            <a:xfrm>
              <a:off x="30480" y="94488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75" name="Gerade Verbindung mit Pfeil 74"/>
            <xdr:cNvCxnSpPr>
              <a:stCxn id="74" idx="0"/>
            </xdr:cNvCxnSpPr>
          </xdr:nvCxnSpPr>
          <xdr:spPr>
            <a:xfrm rot="10800000">
              <a:off x="670560" y="9347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76" name="Gerade Verbindung mit Pfeil 75"/>
            <xdr:cNvCxnSpPr/>
          </xdr:nvCxnSpPr>
          <xdr:spPr>
            <a:xfrm rot="10800000">
              <a:off x="670560" y="435864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grpSp>
        <xdr:nvGrpSpPr>
          <xdr:cNvPr id="66" name="Gruppierung 65"/>
          <xdr:cNvGrpSpPr/>
        </xdr:nvGrpSpPr>
        <xdr:grpSpPr>
          <a:xfrm>
            <a:off x="0" y="762000"/>
            <a:ext cx="548640" cy="1371600"/>
            <a:chOff x="0" y="762000"/>
            <a:chExt cx="3058160" cy="3434080"/>
          </a:xfrm>
        </xdr:grpSpPr>
        <xdr:sp macro="" textlink="">
          <xdr:nvSpPr>
            <xdr:cNvPr id="71" name="Bogen 70"/>
            <xdr:cNvSpPr/>
          </xdr:nvSpPr>
          <xdr:spPr>
            <a:xfrm>
              <a:off x="0" y="77216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72" name="Gerade Verbindung mit Pfeil 71"/>
            <xdr:cNvCxnSpPr>
              <a:stCxn id="71" idx="0"/>
            </xdr:cNvCxnSpPr>
          </xdr:nvCxnSpPr>
          <xdr:spPr>
            <a:xfrm rot="10800000">
              <a:off x="640080" y="76200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73" name="Gerade Verbindung mit Pfeil 72"/>
            <xdr:cNvCxnSpPr/>
          </xdr:nvCxnSpPr>
          <xdr:spPr>
            <a:xfrm rot="10800000">
              <a:off x="640080" y="4185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grpSp>
        <xdr:nvGrpSpPr>
          <xdr:cNvPr id="67" name="Gruppierung 66"/>
          <xdr:cNvGrpSpPr/>
        </xdr:nvGrpSpPr>
        <xdr:grpSpPr>
          <a:xfrm>
            <a:off x="40640" y="0"/>
            <a:ext cx="418442" cy="375920"/>
            <a:chOff x="40640" y="0"/>
            <a:chExt cx="3058160" cy="3434080"/>
          </a:xfrm>
        </xdr:grpSpPr>
        <xdr:sp macro="" textlink="">
          <xdr:nvSpPr>
            <xdr:cNvPr id="68" name="Bogen 67"/>
            <xdr:cNvSpPr/>
          </xdr:nvSpPr>
          <xdr:spPr>
            <a:xfrm>
              <a:off x="40640" y="1016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69" name="Gerade Verbindung mit Pfeil 68"/>
            <xdr:cNvCxnSpPr>
              <a:stCxn id="68" idx="0"/>
            </xdr:cNvCxnSpPr>
          </xdr:nvCxnSpPr>
          <xdr:spPr>
            <a:xfrm rot="10800000">
              <a:off x="680720" y="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70" name="Gerade Verbindung mit Pfeil 69"/>
            <xdr:cNvCxnSpPr/>
          </xdr:nvCxnSpPr>
          <xdr:spPr>
            <a:xfrm rot="10800000">
              <a:off x="680720" y="3423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12</xdr:col>
      <xdr:colOff>182880</xdr:colOff>
      <xdr:row>664</xdr:row>
      <xdr:rowOff>0</xdr:rowOff>
    </xdr:from>
    <xdr:to>
      <xdr:col>14</xdr:col>
      <xdr:colOff>71120</xdr:colOff>
      <xdr:row>668</xdr:row>
      <xdr:rowOff>152400</xdr:rowOff>
    </xdr:to>
    <xdr:sp macro="" textlink="">
      <xdr:nvSpPr>
        <xdr:cNvPr id="27" name="Geschweifte Klammer rechts 26"/>
        <xdr:cNvSpPr/>
      </xdr:nvSpPr>
      <xdr:spPr>
        <a:xfrm>
          <a:off x="8869680" y="28765500"/>
          <a:ext cx="243840" cy="914400"/>
        </a:xfrm>
        <a:prstGeom prst="rightBrace">
          <a:avLst/>
        </a:prstGeom>
        <a:ln w="19050">
          <a:solidFill>
            <a:schemeClr val="tx1"/>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lientData/>
  </xdr:twoCellAnchor>
  <xdr:twoCellAnchor>
    <xdr:from>
      <xdr:col>4</xdr:col>
      <xdr:colOff>223520</xdr:colOff>
      <xdr:row>404</xdr:row>
      <xdr:rowOff>142240</xdr:rowOff>
    </xdr:from>
    <xdr:to>
      <xdr:col>9</xdr:col>
      <xdr:colOff>436799</xdr:colOff>
      <xdr:row>406</xdr:row>
      <xdr:rowOff>33159</xdr:rowOff>
    </xdr:to>
    <xdr:sp macro="" textlink="">
      <xdr:nvSpPr>
        <xdr:cNvPr id="26" name="Textfeld 25"/>
        <xdr:cNvSpPr txBox="1"/>
      </xdr:nvSpPr>
      <xdr:spPr>
        <a:xfrm>
          <a:off x="1402080" y="66375280"/>
          <a:ext cx="2895519" cy="27699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de-DE" sz="1200" b="1">
              <a:solidFill>
                <a:srgbClr val="0000FF"/>
              </a:solidFill>
              <a:latin typeface="Arial"/>
              <a:cs typeface="Arial"/>
            </a:rPr>
            <a:t>Schematischer Lageplan der Station:</a:t>
          </a:r>
        </a:p>
      </xdr:txBody>
    </xdr:sp>
    <xdr:clientData/>
  </xdr:twoCellAnchor>
  <xdr:twoCellAnchor>
    <xdr:from>
      <xdr:col>4</xdr:col>
      <xdr:colOff>253999</xdr:colOff>
      <xdr:row>406</xdr:row>
      <xdr:rowOff>51246</xdr:rowOff>
    </xdr:from>
    <xdr:to>
      <xdr:col>12</xdr:col>
      <xdr:colOff>111760</xdr:colOff>
      <xdr:row>426</xdr:row>
      <xdr:rowOff>169594</xdr:rowOff>
    </xdr:to>
    <xdr:pic>
      <xdr:nvPicPr>
        <xdr:cNvPr id="29" name="Bild 28"/>
        <xdr:cNvPicPr>
          <a:picLocks noChangeAspect="1"/>
        </xdr:cNvPicPr>
      </xdr:nvPicPr>
      <xdr:blipFill>
        <a:blip xmlns:r="http://schemas.openxmlformats.org/officeDocument/2006/relationships" r:embed="rId2"/>
        <a:stretch>
          <a:fillRect/>
        </a:stretch>
      </xdr:blipFill>
      <xdr:spPr>
        <a:xfrm>
          <a:off x="1432559" y="66670366"/>
          <a:ext cx="7376161" cy="3979148"/>
        </a:xfrm>
        <a:prstGeom prst="rect">
          <a:avLst/>
        </a:prstGeom>
      </xdr:spPr>
    </xdr:pic>
    <xdr:clientData/>
  </xdr:twoCellAnchor>
  <xdr:twoCellAnchor>
    <xdr:from>
      <xdr:col>1</xdr:col>
      <xdr:colOff>243840</xdr:colOff>
      <xdr:row>733</xdr:row>
      <xdr:rowOff>132080</xdr:rowOff>
    </xdr:from>
    <xdr:to>
      <xdr:col>11</xdr:col>
      <xdr:colOff>1832950</xdr:colOff>
      <xdr:row>749</xdr:row>
      <xdr:rowOff>35982</xdr:rowOff>
    </xdr:to>
    <xdr:grpSp>
      <xdr:nvGrpSpPr>
        <xdr:cNvPr id="94" name="Gruppierung 93"/>
        <xdr:cNvGrpSpPr/>
      </xdr:nvGrpSpPr>
      <xdr:grpSpPr>
        <a:xfrm>
          <a:off x="538480" y="128605280"/>
          <a:ext cx="8101670" cy="2829982"/>
          <a:chOff x="0" y="0"/>
          <a:chExt cx="8101670" cy="2829982"/>
        </a:xfrm>
      </xdr:grpSpPr>
      <xdr:cxnSp macro="">
        <xdr:nvCxnSpPr>
          <xdr:cNvPr id="95" name="Gerade Verbindung 94"/>
          <xdr:cNvCxnSpPr/>
        </xdr:nvCxnSpPr>
        <xdr:spPr>
          <a:xfrm rot="5400000">
            <a:off x="4130411" y="864657"/>
            <a:ext cx="640556" cy="794"/>
          </a:xfrm>
          <a:prstGeom prst="line">
            <a:avLst/>
          </a:prstGeom>
          <a:ln w="38100">
            <a:solidFill>
              <a:srgbClr val="660066"/>
            </a:solidFill>
          </a:ln>
        </xdr:spPr>
        <xdr:style>
          <a:lnRef idx="2">
            <a:schemeClr val="accent1"/>
          </a:lnRef>
          <a:fillRef idx="0">
            <a:schemeClr val="accent1"/>
          </a:fillRef>
          <a:effectRef idx="1">
            <a:schemeClr val="accent1"/>
          </a:effectRef>
          <a:fontRef idx="minor">
            <a:schemeClr val="tx1"/>
          </a:fontRef>
        </xdr:style>
      </xdr:cxnSp>
      <xdr:grpSp>
        <xdr:nvGrpSpPr>
          <xdr:cNvPr id="96" name="Gruppierung 95"/>
          <xdr:cNvGrpSpPr/>
        </xdr:nvGrpSpPr>
        <xdr:grpSpPr>
          <a:xfrm>
            <a:off x="0" y="0"/>
            <a:ext cx="8101670" cy="2829982"/>
            <a:chOff x="0" y="0"/>
            <a:chExt cx="8101670" cy="2829982"/>
          </a:xfrm>
        </xdr:grpSpPr>
        <xdr:cxnSp macro="">
          <xdr:nvCxnSpPr>
            <xdr:cNvPr id="97" name="Gerade Verbindung 96"/>
            <xdr:cNvCxnSpPr/>
          </xdr:nvCxnSpPr>
          <xdr:spPr>
            <a:xfrm>
              <a:off x="301625" y="543982"/>
              <a:ext cx="7497233" cy="2540"/>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98" name="Gerade Verbindung 97"/>
            <xdr:cNvCxnSpPr/>
          </xdr:nvCxnSpPr>
          <xdr:spPr>
            <a:xfrm rot="16200000" flipH="1">
              <a:off x="6649508" y="1674282"/>
              <a:ext cx="2286000" cy="12700"/>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grpSp>
          <xdr:nvGrpSpPr>
            <xdr:cNvPr id="99" name="Gruppierung 98"/>
            <xdr:cNvGrpSpPr/>
          </xdr:nvGrpSpPr>
          <xdr:grpSpPr>
            <a:xfrm rot="16200000">
              <a:off x="4190472" y="870477"/>
              <a:ext cx="498475" cy="524933"/>
              <a:chOff x="4190472" y="870477"/>
              <a:chExt cx="695325" cy="619125"/>
            </a:xfrm>
            <a:effectLst/>
          </xdr:grpSpPr>
          <xdr:sp macro="" textlink="">
            <xdr:nvSpPr>
              <xdr:cNvPr id="140" name="Bogen 139"/>
              <xdr:cNvSpPr/>
            </xdr:nvSpPr>
            <xdr:spPr>
              <a:xfrm>
                <a:off x="4190472" y="883177"/>
                <a:ext cx="695325" cy="606425"/>
              </a:xfrm>
              <a:prstGeom prst="arc">
                <a:avLst>
                  <a:gd name="adj1" fmla="val 16200000"/>
                  <a:gd name="adj2" fmla="val 21589474"/>
                </a:avLst>
              </a:prstGeom>
              <a:ln>
                <a:solidFill>
                  <a:srgbClr val="008000"/>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41" name="Gerade Verbindung 140"/>
              <xdr:cNvCxnSpPr/>
            </xdr:nvCxnSpPr>
            <xdr:spPr>
              <a:xfrm rot="5400000">
                <a:off x="4392084" y="1024465"/>
                <a:ext cx="311150" cy="3174"/>
              </a:xfrm>
              <a:prstGeom prst="line">
                <a:avLst/>
              </a:prstGeom>
              <a:ln>
                <a:solidFill>
                  <a:srgbClr val="008000"/>
                </a:solidFill>
              </a:ln>
            </xdr:spPr>
            <xdr:style>
              <a:lnRef idx="2">
                <a:schemeClr val="accent1"/>
              </a:lnRef>
              <a:fillRef idx="0">
                <a:schemeClr val="accent1"/>
              </a:fillRef>
              <a:effectRef idx="1">
                <a:schemeClr val="accent1"/>
              </a:effectRef>
              <a:fontRef idx="minor">
                <a:schemeClr val="tx1"/>
              </a:fontRef>
            </xdr:style>
          </xdr:cxnSp>
        </xdr:grpSp>
        <xdr:grpSp>
          <xdr:nvGrpSpPr>
            <xdr:cNvPr id="100" name="Gruppierung 99"/>
            <xdr:cNvGrpSpPr/>
          </xdr:nvGrpSpPr>
          <xdr:grpSpPr>
            <a:xfrm>
              <a:off x="6806082" y="239976"/>
              <a:ext cx="674144" cy="621505"/>
              <a:chOff x="6806082" y="239976"/>
              <a:chExt cx="669925" cy="621505"/>
            </a:xfrm>
            <a:effectLst/>
          </xdr:grpSpPr>
          <xdr:cxnSp macro="">
            <xdr:nvCxnSpPr>
              <xdr:cNvPr id="138" name="Gerade Verbindung 137"/>
              <xdr:cNvCxnSpPr/>
            </xdr:nvCxnSpPr>
            <xdr:spPr>
              <a:xfrm rot="5400000">
                <a:off x="6997376" y="391582"/>
                <a:ext cx="304006" cy="794"/>
              </a:xfrm>
              <a:prstGeom prst="line">
                <a:avLst/>
              </a:prstGeom>
              <a:ln>
                <a:solidFill>
                  <a:srgbClr val="008000"/>
                </a:solidFill>
              </a:ln>
            </xdr:spPr>
            <xdr:style>
              <a:lnRef idx="2">
                <a:schemeClr val="accent1"/>
              </a:lnRef>
              <a:fillRef idx="0">
                <a:schemeClr val="accent1"/>
              </a:fillRef>
              <a:effectRef idx="1">
                <a:schemeClr val="accent1"/>
              </a:effectRef>
              <a:fontRef idx="minor">
                <a:schemeClr val="tx1"/>
              </a:fontRef>
            </xdr:style>
          </xdr:cxnSp>
          <xdr:sp macro="" textlink="">
            <xdr:nvSpPr>
              <xdr:cNvPr id="139" name="Bogen 138"/>
              <xdr:cNvSpPr/>
            </xdr:nvSpPr>
            <xdr:spPr>
              <a:xfrm rot="16200000">
                <a:off x="6834657" y="220131"/>
                <a:ext cx="612775" cy="669925"/>
              </a:xfrm>
              <a:prstGeom prst="arc">
                <a:avLst>
                  <a:gd name="adj1" fmla="val 16266141"/>
                  <a:gd name="adj2" fmla="val 0"/>
                </a:avLst>
              </a:prstGeom>
              <a:ln>
                <a:solidFill>
                  <a:srgbClr val="008000"/>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grpSp>
        <xdr:grpSp>
          <xdr:nvGrpSpPr>
            <xdr:cNvPr id="101" name="Gruppierung 100"/>
            <xdr:cNvGrpSpPr/>
          </xdr:nvGrpSpPr>
          <xdr:grpSpPr>
            <a:xfrm>
              <a:off x="4721165" y="227276"/>
              <a:ext cx="674144" cy="621505"/>
              <a:chOff x="4721165" y="227276"/>
              <a:chExt cx="669925" cy="621505"/>
            </a:xfrm>
            <a:effectLst/>
          </xdr:grpSpPr>
          <xdr:cxnSp macro="">
            <xdr:nvCxnSpPr>
              <xdr:cNvPr id="136" name="Gerade Verbindung 135"/>
              <xdr:cNvCxnSpPr/>
            </xdr:nvCxnSpPr>
            <xdr:spPr>
              <a:xfrm rot="5400000">
                <a:off x="4912459" y="378882"/>
                <a:ext cx="304006" cy="794"/>
              </a:xfrm>
              <a:prstGeom prst="line">
                <a:avLst/>
              </a:prstGeom>
              <a:ln>
                <a:solidFill>
                  <a:srgbClr val="008000"/>
                </a:solidFill>
              </a:ln>
            </xdr:spPr>
            <xdr:style>
              <a:lnRef idx="2">
                <a:schemeClr val="accent1"/>
              </a:lnRef>
              <a:fillRef idx="0">
                <a:schemeClr val="accent1"/>
              </a:fillRef>
              <a:effectRef idx="1">
                <a:schemeClr val="accent1"/>
              </a:effectRef>
              <a:fontRef idx="minor">
                <a:schemeClr val="tx1"/>
              </a:fontRef>
            </xdr:style>
          </xdr:cxnSp>
          <xdr:sp macro="" textlink="">
            <xdr:nvSpPr>
              <xdr:cNvPr id="137" name="Bogen 136"/>
              <xdr:cNvSpPr/>
            </xdr:nvSpPr>
            <xdr:spPr>
              <a:xfrm rot="16200000">
                <a:off x="4749740" y="207431"/>
                <a:ext cx="612775" cy="669925"/>
              </a:xfrm>
              <a:prstGeom prst="arc">
                <a:avLst>
                  <a:gd name="adj1" fmla="val 16266141"/>
                  <a:gd name="adj2" fmla="val 0"/>
                </a:avLst>
              </a:prstGeom>
              <a:ln>
                <a:solidFill>
                  <a:srgbClr val="008000"/>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grpSp>
        <xdr:cxnSp macro="">
          <xdr:nvCxnSpPr>
            <xdr:cNvPr id="102" name="Gerade Verbindung 101"/>
            <xdr:cNvCxnSpPr/>
          </xdr:nvCxnSpPr>
          <xdr:spPr>
            <a:xfrm rot="16200000" flipH="1">
              <a:off x="5415492" y="1680632"/>
              <a:ext cx="2286000" cy="12700"/>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03" name="Gerade Verbindung 102"/>
            <xdr:cNvCxnSpPr/>
          </xdr:nvCxnSpPr>
          <xdr:spPr>
            <a:xfrm rot="16200000" flipH="1">
              <a:off x="2471208" y="1680632"/>
              <a:ext cx="2286000" cy="12700"/>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grpSp>
          <xdr:nvGrpSpPr>
            <xdr:cNvPr id="104" name="Gruppierung 103"/>
            <xdr:cNvGrpSpPr/>
          </xdr:nvGrpSpPr>
          <xdr:grpSpPr>
            <a:xfrm rot="5400000">
              <a:off x="7453838" y="2041261"/>
              <a:ext cx="669925" cy="625739"/>
              <a:chOff x="7453838" y="2041260"/>
              <a:chExt cx="669925" cy="621505"/>
            </a:xfrm>
            <a:effectLst/>
          </xdr:grpSpPr>
          <xdr:cxnSp macro="">
            <xdr:nvCxnSpPr>
              <xdr:cNvPr id="134" name="Gerade Verbindung 133"/>
              <xdr:cNvCxnSpPr/>
            </xdr:nvCxnSpPr>
            <xdr:spPr>
              <a:xfrm rot="5400000">
                <a:off x="7645132" y="2192866"/>
                <a:ext cx="304006" cy="794"/>
              </a:xfrm>
              <a:prstGeom prst="line">
                <a:avLst/>
              </a:prstGeom>
              <a:ln>
                <a:solidFill>
                  <a:srgbClr val="008000"/>
                </a:solidFill>
              </a:ln>
            </xdr:spPr>
            <xdr:style>
              <a:lnRef idx="2">
                <a:schemeClr val="accent1"/>
              </a:lnRef>
              <a:fillRef idx="0">
                <a:schemeClr val="accent1"/>
              </a:fillRef>
              <a:effectRef idx="1">
                <a:schemeClr val="accent1"/>
              </a:effectRef>
              <a:fontRef idx="minor">
                <a:schemeClr val="tx1"/>
              </a:fontRef>
            </xdr:style>
          </xdr:cxnSp>
          <xdr:sp macro="" textlink="">
            <xdr:nvSpPr>
              <xdr:cNvPr id="135" name="Bogen 134"/>
              <xdr:cNvSpPr/>
            </xdr:nvSpPr>
            <xdr:spPr>
              <a:xfrm rot="16200000">
                <a:off x="7482413" y="2021415"/>
                <a:ext cx="612775" cy="669925"/>
              </a:xfrm>
              <a:prstGeom prst="arc">
                <a:avLst>
                  <a:gd name="adj1" fmla="val 16266141"/>
                  <a:gd name="adj2" fmla="val 0"/>
                </a:avLst>
              </a:prstGeom>
              <a:ln>
                <a:solidFill>
                  <a:srgbClr val="008000"/>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grpSp>
        <xdr:cxnSp macro="">
          <xdr:nvCxnSpPr>
            <xdr:cNvPr id="105" name="Gerade Verbindung 104"/>
            <xdr:cNvCxnSpPr/>
          </xdr:nvCxnSpPr>
          <xdr:spPr>
            <a:xfrm>
              <a:off x="6571192" y="1629832"/>
              <a:ext cx="1227666" cy="1588"/>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06" name="Gerade Verbindung 105"/>
            <xdr:cNvCxnSpPr/>
          </xdr:nvCxnSpPr>
          <xdr:spPr>
            <a:xfrm rot="16200000" flipH="1">
              <a:off x="4153958" y="1674282"/>
              <a:ext cx="2286000" cy="12700"/>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grpSp>
          <xdr:nvGrpSpPr>
            <xdr:cNvPr id="107" name="Gruppierung 106"/>
            <xdr:cNvGrpSpPr/>
          </xdr:nvGrpSpPr>
          <xdr:grpSpPr>
            <a:xfrm rot="10800000">
              <a:off x="4838700" y="1486957"/>
              <a:ext cx="699558" cy="619125"/>
              <a:chOff x="4838700" y="1486957"/>
              <a:chExt cx="695325" cy="619125"/>
            </a:xfrm>
            <a:effectLst/>
          </xdr:grpSpPr>
          <xdr:sp macro="" textlink="">
            <xdr:nvSpPr>
              <xdr:cNvPr id="132" name="Bogen 131"/>
              <xdr:cNvSpPr/>
            </xdr:nvSpPr>
            <xdr:spPr>
              <a:xfrm>
                <a:off x="4838700" y="1499657"/>
                <a:ext cx="695325" cy="606425"/>
              </a:xfrm>
              <a:prstGeom prst="arc">
                <a:avLst>
                  <a:gd name="adj1" fmla="val 16200000"/>
                  <a:gd name="adj2" fmla="val 21589474"/>
                </a:avLst>
              </a:prstGeom>
              <a:ln>
                <a:solidFill>
                  <a:srgbClr val="008000"/>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33" name="Gerade Verbindung 132"/>
              <xdr:cNvCxnSpPr/>
            </xdr:nvCxnSpPr>
            <xdr:spPr>
              <a:xfrm rot="5400000">
                <a:off x="5040312" y="1640945"/>
                <a:ext cx="311150" cy="3174"/>
              </a:xfrm>
              <a:prstGeom prst="line">
                <a:avLst/>
              </a:prstGeom>
              <a:ln>
                <a:solidFill>
                  <a:srgbClr val="008000"/>
                </a:solidFill>
              </a:ln>
            </xdr:spPr>
            <xdr:style>
              <a:lnRef idx="2">
                <a:schemeClr val="accent1"/>
              </a:lnRef>
              <a:fillRef idx="0">
                <a:schemeClr val="accent1"/>
              </a:fillRef>
              <a:effectRef idx="1">
                <a:schemeClr val="accent1"/>
              </a:effectRef>
              <a:fontRef idx="minor">
                <a:schemeClr val="tx1"/>
              </a:fontRef>
            </xdr:style>
          </xdr:cxnSp>
        </xdr:grpSp>
        <xdr:cxnSp macro="">
          <xdr:nvCxnSpPr>
            <xdr:cNvPr id="108" name="Gerade Verbindung 107"/>
            <xdr:cNvCxnSpPr/>
          </xdr:nvCxnSpPr>
          <xdr:spPr>
            <a:xfrm>
              <a:off x="3631142" y="1178982"/>
              <a:ext cx="829733" cy="1588"/>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09" name="Gerade Verbindung 108"/>
            <xdr:cNvCxnSpPr/>
          </xdr:nvCxnSpPr>
          <xdr:spPr>
            <a:xfrm>
              <a:off x="3601508" y="1782232"/>
              <a:ext cx="1689100" cy="12700"/>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10" name="Gerade Verbindung 109"/>
            <xdr:cNvCxnSpPr/>
          </xdr:nvCxnSpPr>
          <xdr:spPr>
            <a:xfrm rot="16200000" flipH="1">
              <a:off x="-839258" y="1672165"/>
              <a:ext cx="2298700" cy="16933"/>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grpSp>
          <xdr:nvGrpSpPr>
            <xdr:cNvPr id="111" name="Gruppierung 110"/>
            <xdr:cNvGrpSpPr/>
          </xdr:nvGrpSpPr>
          <xdr:grpSpPr>
            <a:xfrm rot="16200000">
              <a:off x="-13756" y="1057011"/>
              <a:ext cx="669925" cy="625739"/>
              <a:chOff x="-13756" y="1057010"/>
              <a:chExt cx="669925" cy="621505"/>
            </a:xfrm>
            <a:effectLst/>
          </xdr:grpSpPr>
          <xdr:cxnSp macro="">
            <xdr:nvCxnSpPr>
              <xdr:cNvPr id="130" name="Gerade Verbindung 129"/>
              <xdr:cNvCxnSpPr/>
            </xdr:nvCxnSpPr>
            <xdr:spPr>
              <a:xfrm rot="5400000">
                <a:off x="177538" y="1208616"/>
                <a:ext cx="304006" cy="794"/>
              </a:xfrm>
              <a:prstGeom prst="line">
                <a:avLst/>
              </a:prstGeom>
              <a:ln>
                <a:solidFill>
                  <a:srgbClr val="008000"/>
                </a:solidFill>
              </a:ln>
            </xdr:spPr>
            <xdr:style>
              <a:lnRef idx="2">
                <a:schemeClr val="accent1"/>
              </a:lnRef>
              <a:fillRef idx="0">
                <a:schemeClr val="accent1"/>
              </a:fillRef>
              <a:effectRef idx="1">
                <a:schemeClr val="accent1"/>
              </a:effectRef>
              <a:fontRef idx="minor">
                <a:schemeClr val="tx1"/>
              </a:fontRef>
            </xdr:style>
          </xdr:cxnSp>
          <xdr:sp macro="" textlink="">
            <xdr:nvSpPr>
              <xdr:cNvPr id="131" name="Bogen 130"/>
              <xdr:cNvSpPr/>
            </xdr:nvSpPr>
            <xdr:spPr>
              <a:xfrm rot="16200000">
                <a:off x="14819" y="1037165"/>
                <a:ext cx="612775" cy="669925"/>
              </a:xfrm>
              <a:prstGeom prst="arc">
                <a:avLst>
                  <a:gd name="adj1" fmla="val 16266141"/>
                  <a:gd name="adj2" fmla="val 0"/>
                </a:avLst>
              </a:prstGeom>
              <a:ln>
                <a:solidFill>
                  <a:srgbClr val="008000"/>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grpSp>
        <xdr:grpSp>
          <xdr:nvGrpSpPr>
            <xdr:cNvPr id="112" name="Gruppierung 111"/>
            <xdr:cNvGrpSpPr/>
          </xdr:nvGrpSpPr>
          <xdr:grpSpPr>
            <a:xfrm rot="16200000">
              <a:off x="-35984" y="1757893"/>
              <a:ext cx="695325" cy="623358"/>
              <a:chOff x="-35984" y="1757892"/>
              <a:chExt cx="695325" cy="619125"/>
            </a:xfrm>
            <a:effectLst/>
          </xdr:grpSpPr>
          <xdr:sp macro="" textlink="">
            <xdr:nvSpPr>
              <xdr:cNvPr id="128" name="Bogen 127"/>
              <xdr:cNvSpPr/>
            </xdr:nvSpPr>
            <xdr:spPr>
              <a:xfrm>
                <a:off x="-35984" y="1770592"/>
                <a:ext cx="695325" cy="606425"/>
              </a:xfrm>
              <a:prstGeom prst="arc">
                <a:avLst>
                  <a:gd name="adj1" fmla="val 16200000"/>
                  <a:gd name="adj2" fmla="val 21589474"/>
                </a:avLst>
              </a:prstGeom>
              <a:ln>
                <a:solidFill>
                  <a:srgbClr val="008000"/>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29" name="Gerade Verbindung 128"/>
              <xdr:cNvCxnSpPr/>
            </xdr:nvCxnSpPr>
            <xdr:spPr>
              <a:xfrm rot="5400000">
                <a:off x="165628" y="1911880"/>
                <a:ext cx="311150" cy="3174"/>
              </a:xfrm>
              <a:prstGeom prst="line">
                <a:avLst/>
              </a:prstGeom>
              <a:ln>
                <a:solidFill>
                  <a:srgbClr val="008000"/>
                </a:solidFill>
              </a:ln>
            </xdr:spPr>
            <xdr:style>
              <a:lnRef idx="2">
                <a:schemeClr val="accent1"/>
              </a:lnRef>
              <a:fillRef idx="0">
                <a:schemeClr val="accent1"/>
              </a:fillRef>
              <a:effectRef idx="1">
                <a:schemeClr val="accent1"/>
              </a:effectRef>
              <a:fontRef idx="minor">
                <a:schemeClr val="tx1"/>
              </a:fontRef>
            </xdr:style>
          </xdr:cxnSp>
        </xdr:grpSp>
        <xdr:grpSp>
          <xdr:nvGrpSpPr>
            <xdr:cNvPr id="113" name="Gruppierung 112"/>
            <xdr:cNvGrpSpPr/>
          </xdr:nvGrpSpPr>
          <xdr:grpSpPr>
            <a:xfrm rot="5400000">
              <a:off x="3286125" y="1342761"/>
              <a:ext cx="669925" cy="625739"/>
              <a:chOff x="3286125" y="1342760"/>
              <a:chExt cx="669925" cy="621505"/>
            </a:xfrm>
            <a:effectLst/>
          </xdr:grpSpPr>
          <xdr:cxnSp macro="">
            <xdr:nvCxnSpPr>
              <xdr:cNvPr id="126" name="Gerade Verbindung 125"/>
              <xdr:cNvCxnSpPr/>
            </xdr:nvCxnSpPr>
            <xdr:spPr>
              <a:xfrm rot="5400000">
                <a:off x="3477419" y="1494366"/>
                <a:ext cx="304006" cy="794"/>
              </a:xfrm>
              <a:prstGeom prst="line">
                <a:avLst/>
              </a:prstGeom>
              <a:ln>
                <a:solidFill>
                  <a:srgbClr val="008000"/>
                </a:solidFill>
              </a:ln>
            </xdr:spPr>
            <xdr:style>
              <a:lnRef idx="2">
                <a:schemeClr val="accent1"/>
              </a:lnRef>
              <a:fillRef idx="0">
                <a:schemeClr val="accent1"/>
              </a:fillRef>
              <a:effectRef idx="1">
                <a:schemeClr val="accent1"/>
              </a:effectRef>
              <a:fontRef idx="minor">
                <a:schemeClr val="tx1"/>
              </a:fontRef>
            </xdr:style>
          </xdr:cxnSp>
          <xdr:sp macro="" textlink="">
            <xdr:nvSpPr>
              <xdr:cNvPr id="127" name="Bogen 126"/>
              <xdr:cNvSpPr/>
            </xdr:nvSpPr>
            <xdr:spPr>
              <a:xfrm rot="16200000">
                <a:off x="3314700" y="1322915"/>
                <a:ext cx="612775" cy="669925"/>
              </a:xfrm>
              <a:prstGeom prst="arc">
                <a:avLst>
                  <a:gd name="adj1" fmla="val 16266141"/>
                  <a:gd name="adj2" fmla="val 0"/>
                </a:avLst>
              </a:prstGeom>
              <a:ln>
                <a:solidFill>
                  <a:srgbClr val="008000"/>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grpSp>
        <xdr:grpSp>
          <xdr:nvGrpSpPr>
            <xdr:cNvPr id="114" name="Gruppierung 113"/>
            <xdr:cNvGrpSpPr/>
          </xdr:nvGrpSpPr>
          <xdr:grpSpPr>
            <a:xfrm rot="16200000">
              <a:off x="4929716" y="1160993"/>
              <a:ext cx="695325" cy="623358"/>
              <a:chOff x="4929716" y="1160992"/>
              <a:chExt cx="695325" cy="619125"/>
            </a:xfrm>
            <a:effectLst/>
          </xdr:grpSpPr>
          <xdr:sp macro="" textlink="">
            <xdr:nvSpPr>
              <xdr:cNvPr id="124" name="Bogen 123"/>
              <xdr:cNvSpPr/>
            </xdr:nvSpPr>
            <xdr:spPr>
              <a:xfrm>
                <a:off x="4929716" y="1173692"/>
                <a:ext cx="695325" cy="606425"/>
              </a:xfrm>
              <a:prstGeom prst="arc">
                <a:avLst>
                  <a:gd name="adj1" fmla="val 16200000"/>
                  <a:gd name="adj2" fmla="val 21589474"/>
                </a:avLst>
              </a:prstGeom>
              <a:ln>
                <a:solidFill>
                  <a:srgbClr val="008000"/>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25" name="Gerade Verbindung 124"/>
              <xdr:cNvCxnSpPr/>
            </xdr:nvCxnSpPr>
            <xdr:spPr>
              <a:xfrm rot="5400000">
                <a:off x="5131328" y="1314980"/>
                <a:ext cx="311150" cy="3174"/>
              </a:xfrm>
              <a:prstGeom prst="line">
                <a:avLst/>
              </a:prstGeom>
              <a:ln>
                <a:solidFill>
                  <a:srgbClr val="008000"/>
                </a:solidFill>
              </a:ln>
            </xdr:spPr>
            <xdr:style>
              <a:lnRef idx="2">
                <a:schemeClr val="accent1"/>
              </a:lnRef>
              <a:fillRef idx="0">
                <a:schemeClr val="accent1"/>
              </a:fillRef>
              <a:effectRef idx="1">
                <a:schemeClr val="accent1"/>
              </a:effectRef>
              <a:fontRef idx="minor">
                <a:schemeClr val="tx1"/>
              </a:fontRef>
            </xdr:style>
          </xdr:cxnSp>
        </xdr:grpSp>
        <xdr:sp macro="" textlink="">
          <xdr:nvSpPr>
            <xdr:cNvPr id="115" name="Rechteck 114"/>
            <xdr:cNvSpPr/>
          </xdr:nvSpPr>
          <xdr:spPr>
            <a:xfrm>
              <a:off x="1666875" y="1642533"/>
              <a:ext cx="592667" cy="261610"/>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100" b="1">
                  <a:solidFill>
                    <a:srgbClr val="0000FF"/>
                  </a:solidFill>
                </a:rPr>
                <a:t>-US3</a:t>
              </a:r>
            </a:p>
          </xdr:txBody>
        </xdr:sp>
        <xdr:sp macro="" textlink="">
          <xdr:nvSpPr>
            <xdr:cNvPr id="116" name="Rechteck 115"/>
            <xdr:cNvSpPr/>
          </xdr:nvSpPr>
          <xdr:spPr>
            <a:xfrm>
              <a:off x="3665007" y="635000"/>
              <a:ext cx="592667" cy="261610"/>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100" b="1">
                  <a:solidFill>
                    <a:srgbClr val="0000FF"/>
                  </a:solidFill>
                </a:rPr>
                <a:t>-US2</a:t>
              </a:r>
            </a:p>
          </xdr:txBody>
        </xdr:sp>
        <xdr:sp macro="" textlink="">
          <xdr:nvSpPr>
            <xdr:cNvPr id="117" name="Rechteck 116"/>
            <xdr:cNvSpPr/>
          </xdr:nvSpPr>
          <xdr:spPr>
            <a:xfrm>
              <a:off x="4147607" y="2175933"/>
              <a:ext cx="592667" cy="261610"/>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100" b="1">
                  <a:solidFill>
                    <a:srgbClr val="0000FF"/>
                  </a:solidFill>
                </a:rPr>
                <a:t>-US4</a:t>
              </a:r>
            </a:p>
          </xdr:txBody>
        </xdr:sp>
        <xdr:sp macro="" textlink="">
          <xdr:nvSpPr>
            <xdr:cNvPr id="118" name="Rechteck 117"/>
            <xdr:cNvSpPr/>
          </xdr:nvSpPr>
          <xdr:spPr>
            <a:xfrm>
              <a:off x="5646209" y="1549401"/>
              <a:ext cx="592667" cy="261610"/>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100" b="1">
                  <a:solidFill>
                    <a:srgbClr val="0000FF"/>
                  </a:solidFill>
                </a:rPr>
                <a:t>-US5</a:t>
              </a:r>
            </a:p>
          </xdr:txBody>
        </xdr:sp>
        <xdr:sp macro="" textlink="">
          <xdr:nvSpPr>
            <xdr:cNvPr id="119" name="Rechteck 118"/>
            <xdr:cNvSpPr/>
          </xdr:nvSpPr>
          <xdr:spPr>
            <a:xfrm>
              <a:off x="6865407" y="948267"/>
              <a:ext cx="592667" cy="261610"/>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100" b="1">
                  <a:solidFill>
                    <a:srgbClr val="0000FF"/>
                  </a:solidFill>
                </a:rPr>
                <a:t>-US6</a:t>
              </a:r>
            </a:p>
          </xdr:txBody>
        </xdr:sp>
        <xdr:sp macro="" textlink="">
          <xdr:nvSpPr>
            <xdr:cNvPr id="120" name="Rechteck 119"/>
            <xdr:cNvSpPr/>
          </xdr:nvSpPr>
          <xdr:spPr>
            <a:xfrm>
              <a:off x="6873874" y="2065866"/>
              <a:ext cx="592667" cy="261610"/>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100" b="1">
                  <a:solidFill>
                    <a:srgbClr val="0000FF"/>
                  </a:solidFill>
                </a:rPr>
                <a:t>-US7</a:t>
              </a:r>
            </a:p>
          </xdr:txBody>
        </xdr:sp>
        <xdr:sp macro="" textlink="">
          <xdr:nvSpPr>
            <xdr:cNvPr id="121" name="Rechteck 120"/>
            <xdr:cNvSpPr/>
          </xdr:nvSpPr>
          <xdr:spPr>
            <a:xfrm>
              <a:off x="303742" y="262467"/>
              <a:ext cx="592667" cy="261610"/>
            </a:xfrm>
            <a:prstGeom prst="rect">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100" b="1">
                  <a:solidFill>
                    <a:srgbClr val="0000FF"/>
                  </a:solidFill>
                </a:rPr>
                <a:t>-Z1</a:t>
              </a:r>
            </a:p>
          </xdr:txBody>
        </xdr:sp>
        <xdr:sp macro="" textlink="">
          <xdr:nvSpPr>
            <xdr:cNvPr id="122" name="Pfeil nach oben 121"/>
            <xdr:cNvSpPr/>
          </xdr:nvSpPr>
          <xdr:spPr>
            <a:xfrm rot="846607">
              <a:off x="2259542" y="0"/>
              <a:ext cx="541866" cy="465665"/>
            </a:xfrm>
            <a:prstGeom prst="upArrow">
              <a:avLst/>
            </a:prstGeom>
            <a:effectLst/>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400" b="1" i="0">
                  <a:solidFill>
                    <a:schemeClr val="tx1"/>
                  </a:solidFill>
                </a:rPr>
                <a:t>N</a:t>
              </a:r>
            </a:p>
          </xdr:txBody>
        </xdr:sp>
        <xdr:cxnSp macro="">
          <xdr:nvCxnSpPr>
            <xdr:cNvPr id="123" name="Gerade Verbindung 122"/>
            <xdr:cNvCxnSpPr/>
          </xdr:nvCxnSpPr>
          <xdr:spPr>
            <a:xfrm>
              <a:off x="301625" y="2821515"/>
              <a:ext cx="7497233" cy="2540"/>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2</xdr:col>
      <xdr:colOff>274320</xdr:colOff>
      <xdr:row>753</xdr:row>
      <xdr:rowOff>91440</xdr:rowOff>
    </xdr:from>
    <xdr:to>
      <xdr:col>15</xdr:col>
      <xdr:colOff>27094</xdr:colOff>
      <xdr:row>777</xdr:row>
      <xdr:rowOff>182454</xdr:rowOff>
    </xdr:to>
    <xdr:grpSp>
      <xdr:nvGrpSpPr>
        <xdr:cNvPr id="167" name="Gruppierung 166"/>
        <xdr:cNvGrpSpPr/>
      </xdr:nvGrpSpPr>
      <xdr:grpSpPr>
        <a:xfrm>
          <a:off x="863600" y="132222240"/>
          <a:ext cx="8358294" cy="4480134"/>
          <a:chOff x="0" y="0"/>
          <a:chExt cx="8358294" cy="4480134"/>
        </a:xfrm>
      </xdr:grpSpPr>
      <xdr:cxnSp macro="">
        <xdr:nvCxnSpPr>
          <xdr:cNvPr id="168" name="Gerade Verbindung 167"/>
          <xdr:cNvCxnSpPr/>
        </xdr:nvCxnSpPr>
        <xdr:spPr>
          <a:xfrm>
            <a:off x="1414376" y="1985854"/>
            <a:ext cx="6943918" cy="5080"/>
          </a:xfrm>
          <a:prstGeom prst="line">
            <a:avLst/>
          </a:prstGeom>
          <a:ln w="254000">
            <a:solidFill>
              <a:schemeClr val="bg1">
                <a:lumMod val="50000"/>
              </a:schemeClr>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69" name="Gerade Verbindung 168"/>
          <xdr:cNvCxnSpPr/>
        </xdr:nvCxnSpPr>
        <xdr:spPr>
          <a:xfrm flipV="1">
            <a:off x="1739932" y="766655"/>
            <a:ext cx="3945476" cy="31749"/>
          </a:xfrm>
          <a:prstGeom prst="line">
            <a:avLst/>
          </a:prstGeom>
          <a:ln w="254000">
            <a:solidFill>
              <a:schemeClr val="bg1">
                <a:lumMod val="50000"/>
              </a:schemeClr>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70" name="Gerade Verbindung 169"/>
          <xdr:cNvCxnSpPr/>
        </xdr:nvCxnSpPr>
        <xdr:spPr>
          <a:xfrm rot="5400000">
            <a:off x="-420856" y="1532277"/>
            <a:ext cx="3638550" cy="1040502"/>
          </a:xfrm>
          <a:prstGeom prst="line">
            <a:avLst/>
          </a:prstGeom>
          <a:ln w="254000">
            <a:solidFill>
              <a:schemeClr val="bg1">
                <a:lumMod val="50000"/>
              </a:schemeClr>
            </a:solidFill>
          </a:ln>
          <a:effectLst/>
        </xdr:spPr>
        <xdr:style>
          <a:lnRef idx="2">
            <a:schemeClr val="accent1"/>
          </a:lnRef>
          <a:fillRef idx="0">
            <a:schemeClr val="accent1"/>
          </a:fillRef>
          <a:effectRef idx="1">
            <a:schemeClr val="accent1"/>
          </a:effectRef>
          <a:fontRef idx="minor">
            <a:schemeClr val="tx1"/>
          </a:fontRef>
        </xdr:style>
      </xdr:cxnSp>
      <xdr:grpSp>
        <xdr:nvGrpSpPr>
          <xdr:cNvPr id="171" name="Gruppierung 170"/>
          <xdr:cNvGrpSpPr/>
        </xdr:nvGrpSpPr>
        <xdr:grpSpPr>
          <a:xfrm>
            <a:off x="3154813" y="997373"/>
            <a:ext cx="1666956" cy="767925"/>
            <a:chOff x="3154813" y="997373"/>
            <a:chExt cx="1666875" cy="767925"/>
          </a:xfrm>
        </xdr:grpSpPr>
        <xdr:cxnSp macro="">
          <xdr:nvCxnSpPr>
            <xdr:cNvPr id="187" name="Gerade Verbindung 186"/>
            <xdr:cNvCxnSpPr/>
          </xdr:nvCxnSpPr>
          <xdr:spPr>
            <a:xfrm>
              <a:off x="3154813" y="999911"/>
              <a:ext cx="1666875" cy="2117"/>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88" name="Gerade Verbindung 187"/>
            <xdr:cNvCxnSpPr/>
          </xdr:nvCxnSpPr>
          <xdr:spPr>
            <a:xfrm rot="5400000">
              <a:off x="2790929" y="1378161"/>
              <a:ext cx="762635" cy="1059"/>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89" name="Gerade Verbindung 188"/>
            <xdr:cNvCxnSpPr/>
          </xdr:nvCxnSpPr>
          <xdr:spPr>
            <a:xfrm>
              <a:off x="3154813" y="1763181"/>
              <a:ext cx="1666874" cy="2117"/>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90" name="Gerade Verbindung 189"/>
            <xdr:cNvCxnSpPr/>
          </xdr:nvCxnSpPr>
          <xdr:spPr>
            <a:xfrm rot="5400000">
              <a:off x="4421714" y="1381338"/>
              <a:ext cx="762635" cy="1059"/>
            </a:xfrm>
            <a:prstGeom prst="line">
              <a:avLst/>
            </a:prstGeom>
            <a:ln w="38100">
              <a:solidFill>
                <a:srgbClr val="660066"/>
              </a:solidFill>
            </a:ln>
            <a:effectLst/>
          </xdr:spPr>
          <xdr:style>
            <a:lnRef idx="2">
              <a:schemeClr val="accent1"/>
            </a:lnRef>
            <a:fillRef idx="0">
              <a:schemeClr val="accent1"/>
            </a:fillRef>
            <a:effectRef idx="1">
              <a:schemeClr val="accent1"/>
            </a:effectRef>
            <a:fontRef idx="minor">
              <a:schemeClr val="tx1"/>
            </a:fontRef>
          </xdr:style>
        </xdr:cxnSp>
      </xdr:grpSp>
      <xdr:sp macro="" textlink="">
        <xdr:nvSpPr>
          <xdr:cNvPr id="172" name="Rechteck 171"/>
          <xdr:cNvSpPr/>
        </xdr:nvSpPr>
        <xdr:spPr>
          <a:xfrm>
            <a:off x="3490489" y="954828"/>
            <a:ext cx="592695" cy="261610"/>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400" b="1">
                <a:solidFill>
                  <a:srgbClr val="630C53"/>
                </a:solidFill>
              </a:rPr>
              <a:t>-Z1</a:t>
            </a:r>
          </a:p>
        </xdr:txBody>
      </xdr:sp>
      <xdr:sp macro="" textlink="">
        <xdr:nvSpPr>
          <xdr:cNvPr id="173" name="Rechteck 172"/>
          <xdr:cNvSpPr/>
        </xdr:nvSpPr>
        <xdr:spPr>
          <a:xfrm>
            <a:off x="3687179" y="2190747"/>
            <a:ext cx="1117656" cy="600164"/>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de-DE" sz="1400" b="1">
              <a:solidFill>
                <a:srgbClr val="0000FF"/>
              </a:solidFill>
            </a:endParaRPr>
          </a:p>
          <a:p>
            <a:pPr algn="ctr"/>
            <a:r>
              <a:rPr lang="de-DE" sz="1400" b="1">
                <a:solidFill>
                  <a:srgbClr val="0000FF"/>
                </a:solidFill>
              </a:rPr>
              <a:t>-T1 </a:t>
            </a:r>
            <a:endParaRPr lang="de-DE" sz="1400" b="0">
              <a:solidFill>
                <a:srgbClr val="0000FF"/>
              </a:solidFill>
            </a:endParaRPr>
          </a:p>
          <a:p>
            <a:pPr algn="ctr"/>
            <a:endParaRPr lang="de-DE" sz="1400" b="1">
              <a:solidFill>
                <a:srgbClr val="0000FF"/>
              </a:solidFill>
            </a:endParaRPr>
          </a:p>
        </xdr:txBody>
      </xdr:sp>
      <xdr:sp macro="" textlink="">
        <xdr:nvSpPr>
          <xdr:cNvPr id="174" name="Rechteck 173"/>
          <xdr:cNvSpPr/>
        </xdr:nvSpPr>
        <xdr:spPr>
          <a:xfrm>
            <a:off x="1964853" y="2876551"/>
            <a:ext cx="6239752" cy="1477328"/>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de-DE" sz="1800" b="1">
              <a:solidFill>
                <a:srgbClr val="0000FF"/>
              </a:solidFill>
            </a:endParaRPr>
          </a:p>
          <a:p>
            <a:pPr algn="ctr"/>
            <a:endParaRPr lang="de-DE" sz="1800" b="1">
              <a:solidFill>
                <a:srgbClr val="0000FF"/>
              </a:solidFill>
            </a:endParaRPr>
          </a:p>
          <a:p>
            <a:pPr algn="ctr"/>
            <a:r>
              <a:rPr lang="de-DE" sz="1800" b="1">
                <a:solidFill>
                  <a:srgbClr val="0000FF"/>
                </a:solidFill>
              </a:rPr>
              <a:t>-E1</a:t>
            </a:r>
          </a:p>
          <a:p>
            <a:pPr algn="ctr"/>
            <a:endParaRPr lang="de-DE" sz="1800" b="1">
              <a:solidFill>
                <a:srgbClr val="0000FF"/>
              </a:solidFill>
            </a:endParaRPr>
          </a:p>
          <a:p>
            <a:pPr algn="ctr"/>
            <a:endParaRPr lang="de-DE" sz="1800" b="1">
              <a:solidFill>
                <a:srgbClr val="0000FF"/>
              </a:solidFill>
            </a:endParaRPr>
          </a:p>
        </xdr:txBody>
      </xdr:sp>
      <xdr:sp macro="" textlink="">
        <xdr:nvSpPr>
          <xdr:cNvPr id="175" name="Rechteck 174"/>
          <xdr:cNvSpPr/>
        </xdr:nvSpPr>
        <xdr:spPr>
          <a:xfrm rot="17199633">
            <a:off x="475479" y="1149333"/>
            <a:ext cx="1117601" cy="600193"/>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de-DE" sz="1400" b="1">
              <a:solidFill>
                <a:srgbClr val="0000FF"/>
              </a:solidFill>
            </a:endParaRPr>
          </a:p>
          <a:p>
            <a:pPr algn="ctr"/>
            <a:r>
              <a:rPr lang="de-DE" sz="1400" b="1">
                <a:solidFill>
                  <a:srgbClr val="0000FF"/>
                </a:solidFill>
              </a:rPr>
              <a:t>-T2-T01</a:t>
            </a:r>
          </a:p>
          <a:p>
            <a:pPr algn="ctr"/>
            <a:endParaRPr lang="de-DE" sz="1400" b="1">
              <a:solidFill>
                <a:srgbClr val="0000FF"/>
              </a:solidFill>
            </a:endParaRPr>
          </a:p>
        </xdr:txBody>
      </xdr:sp>
      <xdr:sp macro="" textlink="">
        <xdr:nvSpPr>
          <xdr:cNvPr id="176" name="Rechteck 175"/>
          <xdr:cNvSpPr/>
        </xdr:nvSpPr>
        <xdr:spPr>
          <a:xfrm rot="17149849">
            <a:off x="20434" y="2736834"/>
            <a:ext cx="1117601" cy="600193"/>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de-DE" sz="1400" b="1">
              <a:solidFill>
                <a:srgbClr val="0000FF"/>
              </a:solidFill>
            </a:endParaRPr>
          </a:p>
          <a:p>
            <a:pPr algn="ctr"/>
            <a:r>
              <a:rPr lang="de-DE" sz="1400" b="1">
                <a:solidFill>
                  <a:srgbClr val="0000FF"/>
                </a:solidFill>
              </a:rPr>
              <a:t>-T2-T02</a:t>
            </a:r>
          </a:p>
          <a:p>
            <a:pPr algn="ctr"/>
            <a:endParaRPr lang="de-DE" sz="1400" b="1">
              <a:solidFill>
                <a:srgbClr val="0000FF"/>
              </a:solidFill>
            </a:endParaRPr>
          </a:p>
        </xdr:txBody>
      </xdr:sp>
      <xdr:sp macro="" textlink="">
        <xdr:nvSpPr>
          <xdr:cNvPr id="177" name="Rechteck 176"/>
          <xdr:cNvSpPr/>
        </xdr:nvSpPr>
        <xdr:spPr>
          <a:xfrm>
            <a:off x="4940303" y="893232"/>
            <a:ext cx="745102" cy="381422"/>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400" b="1">
                <a:solidFill>
                  <a:srgbClr val="0000FF"/>
                </a:solidFill>
              </a:rPr>
              <a:t>-CN1</a:t>
            </a:r>
          </a:p>
        </xdr:txBody>
      </xdr:sp>
      <xdr:sp macro="" textlink="">
        <xdr:nvSpPr>
          <xdr:cNvPr id="178" name="Rechteck 177"/>
          <xdr:cNvSpPr/>
        </xdr:nvSpPr>
        <xdr:spPr>
          <a:xfrm>
            <a:off x="2594926" y="425449"/>
            <a:ext cx="906999" cy="261610"/>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400" b="1">
                <a:solidFill>
                  <a:srgbClr val="0000FF"/>
                </a:solidFill>
              </a:rPr>
              <a:t>-Z2-WT3</a:t>
            </a:r>
          </a:p>
        </xdr:txBody>
      </xdr:sp>
      <xdr:sp macro="" textlink="">
        <xdr:nvSpPr>
          <xdr:cNvPr id="179" name="Rechteck 178"/>
          <xdr:cNvSpPr/>
        </xdr:nvSpPr>
        <xdr:spPr>
          <a:xfrm>
            <a:off x="2167268" y="2069605"/>
            <a:ext cx="916026" cy="260252"/>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400" b="1">
                <a:solidFill>
                  <a:srgbClr val="0000FF"/>
                </a:solidFill>
              </a:rPr>
              <a:t>-Z2-WT2</a:t>
            </a:r>
          </a:p>
        </xdr:txBody>
      </xdr:sp>
      <xdr:sp macro="" textlink="">
        <xdr:nvSpPr>
          <xdr:cNvPr id="180" name="Rechteck 179"/>
          <xdr:cNvSpPr/>
        </xdr:nvSpPr>
        <xdr:spPr>
          <a:xfrm>
            <a:off x="954773" y="0"/>
            <a:ext cx="1993838" cy="261610"/>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400" b="1">
                <a:solidFill>
                  <a:srgbClr val="000000"/>
                </a:solidFill>
              </a:rPr>
              <a:t>Zufahrt (öffent. Straße)</a:t>
            </a:r>
          </a:p>
        </xdr:txBody>
      </xdr:sp>
      <xdr:sp macro="" textlink="">
        <xdr:nvSpPr>
          <xdr:cNvPr id="181" name="Rechteck 180"/>
          <xdr:cNvSpPr/>
        </xdr:nvSpPr>
        <xdr:spPr>
          <a:xfrm>
            <a:off x="6349904" y="19049"/>
            <a:ext cx="944514" cy="261610"/>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400" b="1">
                <a:solidFill>
                  <a:srgbClr val="0000FF"/>
                </a:solidFill>
              </a:rPr>
              <a:t>-Z2-FQ1</a:t>
            </a:r>
          </a:p>
        </xdr:txBody>
      </xdr:sp>
      <xdr:sp macro="" textlink="">
        <xdr:nvSpPr>
          <xdr:cNvPr id="182" name="Rechteck 181"/>
          <xdr:cNvSpPr/>
        </xdr:nvSpPr>
        <xdr:spPr>
          <a:xfrm>
            <a:off x="4121956" y="1425151"/>
            <a:ext cx="592695" cy="261610"/>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400" b="1">
                <a:solidFill>
                  <a:srgbClr val="0000FF"/>
                </a:solidFill>
              </a:rPr>
              <a:t>-J1</a:t>
            </a:r>
          </a:p>
        </xdr:txBody>
      </xdr:sp>
      <xdr:sp macro="" textlink="">
        <xdr:nvSpPr>
          <xdr:cNvPr id="183" name="Rechteck 182"/>
          <xdr:cNvSpPr/>
        </xdr:nvSpPr>
        <xdr:spPr>
          <a:xfrm>
            <a:off x="3009934" y="1427691"/>
            <a:ext cx="833433" cy="451484"/>
          </a:xfrm>
          <a:prstGeom prst="rect">
            <a:avLst/>
          </a:prstGeom>
          <a:blipFill rotWithShape="1">
            <a:blip xmlns:r="http://schemas.openxmlformats.org/officeDocument/2006/relationships" r:embed="rId3">
              <a:alphaModFix amt="50000"/>
            </a:blip>
            <a:tile tx="0" ty="0" sx="100000" sy="100000" flip="none" algn="tl"/>
          </a:blip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de-DE" sz="1400" b="1">
                <a:solidFill>
                  <a:srgbClr val="0000FF"/>
                </a:solidFill>
              </a:rPr>
              <a:t>-A1</a:t>
            </a:r>
          </a:p>
        </xdr:txBody>
      </xdr:sp>
      <xdr:cxnSp macro="">
        <xdr:nvCxnSpPr>
          <xdr:cNvPr id="184" name="Gerade Verbindung 183"/>
          <xdr:cNvCxnSpPr/>
        </xdr:nvCxnSpPr>
        <xdr:spPr>
          <a:xfrm rot="16200000" flipH="1">
            <a:off x="1444122" y="1607226"/>
            <a:ext cx="387350" cy="306406"/>
          </a:xfrm>
          <a:prstGeom prst="line">
            <a:avLst/>
          </a:prstGeom>
          <a:ln w="254000">
            <a:solidFill>
              <a:schemeClr val="bg1">
                <a:lumMod val="50000"/>
              </a:schemeClr>
            </a:solidFill>
          </a:ln>
          <a:effectLst/>
        </xdr:spPr>
        <xdr:style>
          <a:lnRef idx="2">
            <a:schemeClr val="accent1"/>
          </a:lnRef>
          <a:fillRef idx="0">
            <a:schemeClr val="accent1"/>
          </a:fillRef>
          <a:effectRef idx="1">
            <a:schemeClr val="accent1"/>
          </a:effectRef>
          <a:fontRef idx="minor">
            <a:schemeClr val="tx1"/>
          </a:fontRef>
        </xdr:style>
      </xdr:cxnSp>
      <xdr:sp macro="" textlink="">
        <xdr:nvSpPr>
          <xdr:cNvPr id="185" name="Rechteck 184"/>
          <xdr:cNvSpPr/>
        </xdr:nvSpPr>
        <xdr:spPr>
          <a:xfrm rot="17106316">
            <a:off x="863879" y="3061687"/>
            <a:ext cx="937944" cy="315309"/>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de-DE" sz="1400" b="1">
              <a:solidFill>
                <a:srgbClr val="0000FF"/>
              </a:solidFill>
            </a:endParaRPr>
          </a:p>
          <a:p>
            <a:pPr algn="ctr"/>
            <a:r>
              <a:rPr lang="de-DE" sz="1400" b="1">
                <a:solidFill>
                  <a:srgbClr val="0000FF"/>
                </a:solidFill>
              </a:rPr>
              <a:t>-Z2-WT1</a:t>
            </a:r>
          </a:p>
          <a:p>
            <a:pPr algn="ctr"/>
            <a:endParaRPr lang="de-DE" sz="1400" b="1">
              <a:solidFill>
                <a:srgbClr val="0000FF"/>
              </a:solidFill>
            </a:endParaRPr>
          </a:p>
        </xdr:txBody>
      </xdr:sp>
      <xdr:sp macro="" textlink="">
        <xdr:nvSpPr>
          <xdr:cNvPr id="186" name="Rechteck 185"/>
          <xdr:cNvSpPr/>
        </xdr:nvSpPr>
        <xdr:spPr>
          <a:xfrm>
            <a:off x="0" y="263734"/>
            <a:ext cx="8358294" cy="4216400"/>
          </a:xfrm>
          <a:prstGeom prst="rect">
            <a:avLst/>
          </a:prstGeom>
          <a:noFill/>
          <a:ln w="25400" cmpd="sng"/>
          <a:effectLst/>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endParaRPr lang="de-DE"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1828800</xdr:colOff>
      <xdr:row>46</xdr:row>
      <xdr:rowOff>71120</xdr:rowOff>
    </xdr:from>
    <xdr:to>
      <xdr:col>14</xdr:col>
      <xdr:colOff>30480</xdr:colOff>
      <xdr:row>57</xdr:row>
      <xdr:rowOff>71120</xdr:rowOff>
    </xdr:to>
    <xdr:grpSp>
      <xdr:nvGrpSpPr>
        <xdr:cNvPr id="3" name="Gruppierung 2"/>
        <xdr:cNvGrpSpPr/>
      </xdr:nvGrpSpPr>
      <xdr:grpSpPr>
        <a:xfrm>
          <a:off x="8598452" y="8397903"/>
          <a:ext cx="454550" cy="1943652"/>
          <a:chOff x="8625840" y="3169920"/>
          <a:chExt cx="3058160" cy="3434080"/>
        </a:xfrm>
      </xdr:grpSpPr>
      <xdr:sp macro="" textlink="">
        <xdr:nvSpPr>
          <xdr:cNvPr id="4" name="Bogen 3"/>
          <xdr:cNvSpPr/>
        </xdr:nvSpPr>
        <xdr:spPr>
          <a:xfrm>
            <a:off x="8625840" y="318008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5" name="Gerade Verbindung mit Pfeil 4"/>
          <xdr:cNvCxnSpPr>
            <a:stCxn id="4" idx="0"/>
          </xdr:cNvCxnSpPr>
        </xdr:nvCxnSpPr>
        <xdr:spPr>
          <a:xfrm rot="10800000">
            <a:off x="9265920" y="3169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6" name="Gerade Verbindung mit Pfeil 5"/>
          <xdr:cNvCxnSpPr/>
        </xdr:nvCxnSpPr>
        <xdr:spPr>
          <a:xfrm rot="10800000">
            <a:off x="9265920" y="659384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20320</xdr:colOff>
      <xdr:row>73</xdr:row>
      <xdr:rowOff>81280</xdr:rowOff>
    </xdr:from>
    <xdr:to>
      <xdr:col>13</xdr:col>
      <xdr:colOff>121920</xdr:colOff>
      <xdr:row>78</xdr:row>
      <xdr:rowOff>71120</xdr:rowOff>
    </xdr:to>
    <xdr:grpSp>
      <xdr:nvGrpSpPr>
        <xdr:cNvPr id="7" name="Gruppierung 6"/>
        <xdr:cNvGrpSpPr/>
      </xdr:nvGrpSpPr>
      <xdr:grpSpPr>
        <a:xfrm>
          <a:off x="8678407" y="13178845"/>
          <a:ext cx="322470" cy="873318"/>
          <a:chOff x="8625840" y="3169920"/>
          <a:chExt cx="3058160" cy="3434080"/>
        </a:xfrm>
      </xdr:grpSpPr>
      <xdr:sp macro="" textlink="">
        <xdr:nvSpPr>
          <xdr:cNvPr id="8" name="Bogen 7"/>
          <xdr:cNvSpPr/>
        </xdr:nvSpPr>
        <xdr:spPr>
          <a:xfrm>
            <a:off x="8625840" y="3180080"/>
            <a:ext cx="3058160" cy="3423920"/>
          </a:xfrm>
          <a:prstGeom prst="arc">
            <a:avLst>
              <a:gd name="adj1" fmla="val 16200000"/>
              <a:gd name="adj2" fmla="val 5400000"/>
            </a:avLst>
          </a:prstGeom>
          <a:ln>
            <a:solidFill>
              <a:schemeClr val="accent6">
                <a:lumMod val="50000"/>
                <a:alpha val="50000"/>
              </a:scheme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9" name="Gerade Verbindung mit Pfeil 8"/>
          <xdr:cNvCxnSpPr>
            <a:stCxn id="8" idx="0"/>
          </xdr:cNvCxnSpPr>
        </xdr:nvCxnSpPr>
        <xdr:spPr>
          <a:xfrm rot="10800000">
            <a:off x="9265920" y="316992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0" name="Gerade Verbindung mit Pfeil 9"/>
          <xdr:cNvCxnSpPr/>
        </xdr:nvCxnSpPr>
        <xdr:spPr>
          <a:xfrm rot="10800000">
            <a:off x="9265920" y="659384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2540</xdr:colOff>
      <xdr:row>428</xdr:row>
      <xdr:rowOff>71120</xdr:rowOff>
    </xdr:from>
    <xdr:to>
      <xdr:col>14</xdr:col>
      <xdr:colOff>0</xdr:colOff>
      <xdr:row>431</xdr:row>
      <xdr:rowOff>60960</xdr:rowOff>
    </xdr:to>
    <xdr:grpSp>
      <xdr:nvGrpSpPr>
        <xdr:cNvPr id="16" name="Gruppierung 15"/>
        <xdr:cNvGrpSpPr/>
      </xdr:nvGrpSpPr>
      <xdr:grpSpPr>
        <a:xfrm>
          <a:off x="8660627" y="75906685"/>
          <a:ext cx="361895" cy="519927"/>
          <a:chOff x="0" y="0"/>
          <a:chExt cx="3058160" cy="3434080"/>
        </a:xfrm>
      </xdr:grpSpPr>
      <xdr:sp macro="" textlink="">
        <xdr:nvSpPr>
          <xdr:cNvPr id="17" name="Bogen 16"/>
          <xdr:cNvSpPr/>
        </xdr:nvSpPr>
        <xdr:spPr>
          <a:xfrm>
            <a:off x="0" y="10160"/>
            <a:ext cx="3058160" cy="3423920"/>
          </a:xfrm>
          <a:prstGeom prst="arc">
            <a:avLst>
              <a:gd name="adj1" fmla="val 16200000"/>
              <a:gd name="adj2" fmla="val 5400000"/>
            </a:avLst>
          </a:prstGeom>
          <a:ln>
            <a:solidFill>
              <a:schemeClr val="accent6">
                <a:lumMod val="75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8" name="Gerade Verbindung mit Pfeil 17"/>
          <xdr:cNvCxnSpPr>
            <a:stCxn id="17" idx="0"/>
          </xdr:cNvCxnSpPr>
        </xdr:nvCxnSpPr>
        <xdr:spPr>
          <a:xfrm rot="10800000">
            <a:off x="640080" y="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9" name="Gerade Verbindung mit Pfeil 18"/>
          <xdr:cNvCxnSpPr/>
        </xdr:nvCxnSpPr>
        <xdr:spPr>
          <a:xfrm rot="10800000">
            <a:off x="640080" y="342392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0</xdr:colOff>
      <xdr:row>432</xdr:row>
      <xdr:rowOff>71120</xdr:rowOff>
    </xdr:from>
    <xdr:to>
      <xdr:col>14</xdr:col>
      <xdr:colOff>0</xdr:colOff>
      <xdr:row>437</xdr:row>
      <xdr:rowOff>81280</xdr:rowOff>
    </xdr:to>
    <xdr:grpSp>
      <xdr:nvGrpSpPr>
        <xdr:cNvPr id="20" name="Gruppierung 19"/>
        <xdr:cNvGrpSpPr/>
      </xdr:nvGrpSpPr>
      <xdr:grpSpPr>
        <a:xfrm>
          <a:off x="8658087" y="76613468"/>
          <a:ext cx="364435" cy="893638"/>
          <a:chOff x="0" y="0"/>
          <a:chExt cx="3058160" cy="3434080"/>
        </a:xfrm>
      </xdr:grpSpPr>
      <xdr:sp macro="" textlink="">
        <xdr:nvSpPr>
          <xdr:cNvPr id="21" name="Bogen 20"/>
          <xdr:cNvSpPr/>
        </xdr:nvSpPr>
        <xdr:spPr>
          <a:xfrm>
            <a:off x="0" y="10160"/>
            <a:ext cx="3058160" cy="3423920"/>
          </a:xfrm>
          <a:prstGeom prst="arc">
            <a:avLst>
              <a:gd name="adj1" fmla="val 16200000"/>
              <a:gd name="adj2" fmla="val 5400000"/>
            </a:avLst>
          </a:prstGeom>
          <a:ln>
            <a:solidFill>
              <a:schemeClr val="accent6">
                <a:lumMod val="75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22" name="Gerade Verbindung mit Pfeil 21"/>
          <xdr:cNvCxnSpPr>
            <a:stCxn id="21" idx="0"/>
          </xdr:cNvCxnSpPr>
        </xdr:nvCxnSpPr>
        <xdr:spPr>
          <a:xfrm rot="10800000">
            <a:off x="640080" y="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23" name="Gerade Verbindung mit Pfeil 22"/>
          <xdr:cNvCxnSpPr/>
        </xdr:nvCxnSpPr>
        <xdr:spPr>
          <a:xfrm rot="10800000">
            <a:off x="640080" y="342392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0</xdr:colOff>
      <xdr:row>63</xdr:row>
      <xdr:rowOff>81280</xdr:rowOff>
    </xdr:from>
    <xdr:to>
      <xdr:col>14</xdr:col>
      <xdr:colOff>121920</xdr:colOff>
      <xdr:row>72</xdr:row>
      <xdr:rowOff>101600</xdr:rowOff>
    </xdr:to>
    <xdr:grpSp>
      <xdr:nvGrpSpPr>
        <xdr:cNvPr id="24" name="Gruppierung 23"/>
        <xdr:cNvGrpSpPr/>
      </xdr:nvGrpSpPr>
      <xdr:grpSpPr>
        <a:xfrm>
          <a:off x="8658087" y="11411889"/>
          <a:ext cx="486355" cy="1610581"/>
          <a:chOff x="8625840" y="3169920"/>
          <a:chExt cx="3058160" cy="3434080"/>
        </a:xfrm>
        <a:effectLst/>
      </xdr:grpSpPr>
      <xdr:sp macro="" textlink="">
        <xdr:nvSpPr>
          <xdr:cNvPr id="25" name="Bogen 24"/>
          <xdr:cNvSpPr/>
        </xdr:nvSpPr>
        <xdr:spPr>
          <a:xfrm>
            <a:off x="8625840" y="318008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26" name="Gerade Verbindung mit Pfeil 25"/>
          <xdr:cNvCxnSpPr>
            <a:stCxn id="25" idx="0"/>
          </xdr:cNvCxnSpPr>
        </xdr:nvCxnSpPr>
        <xdr:spPr>
          <a:xfrm rot="10800000">
            <a:off x="9265920" y="3169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27" name="Gerade Verbindung mit Pfeil 26"/>
          <xdr:cNvCxnSpPr/>
        </xdr:nvCxnSpPr>
        <xdr:spPr>
          <a:xfrm rot="10800000">
            <a:off x="9265920" y="659384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1884320</xdr:colOff>
      <xdr:row>59</xdr:row>
      <xdr:rowOff>91440</xdr:rowOff>
    </xdr:from>
    <xdr:to>
      <xdr:col>14</xdr:col>
      <xdr:colOff>81642</xdr:colOff>
      <xdr:row>61</xdr:row>
      <xdr:rowOff>81280</xdr:rowOff>
    </xdr:to>
    <xdr:grpSp>
      <xdr:nvGrpSpPr>
        <xdr:cNvPr id="28" name="Gruppierung 27"/>
        <xdr:cNvGrpSpPr/>
      </xdr:nvGrpSpPr>
      <xdr:grpSpPr>
        <a:xfrm>
          <a:off x="8653972" y="10715266"/>
          <a:ext cx="450192" cy="343231"/>
          <a:chOff x="0" y="0"/>
          <a:chExt cx="3058160" cy="3434080"/>
        </a:xfrm>
      </xdr:grpSpPr>
      <xdr:sp macro="" textlink="">
        <xdr:nvSpPr>
          <xdr:cNvPr id="29" name="Bogen 28"/>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30" name="Gerade Verbindung mit Pfeil 29"/>
          <xdr:cNvCxnSpPr>
            <a:stCxn id="29"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31" name="Gerade Verbindung mit Pfeil 30"/>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1851003</xdr:colOff>
      <xdr:row>396</xdr:row>
      <xdr:rowOff>103483</xdr:rowOff>
    </xdr:from>
    <xdr:to>
      <xdr:col>13</xdr:col>
      <xdr:colOff>91441</xdr:colOff>
      <xdr:row>400</xdr:row>
      <xdr:rowOff>71121</xdr:rowOff>
    </xdr:to>
    <xdr:grpSp>
      <xdr:nvGrpSpPr>
        <xdr:cNvPr id="36" name="Gruppierung 35"/>
        <xdr:cNvGrpSpPr/>
      </xdr:nvGrpSpPr>
      <xdr:grpSpPr>
        <a:xfrm>
          <a:off x="8620655" y="70284787"/>
          <a:ext cx="349743" cy="674421"/>
          <a:chOff x="0" y="0"/>
          <a:chExt cx="3058160" cy="3434080"/>
        </a:xfrm>
      </xdr:grpSpPr>
      <xdr:sp macro="" textlink="">
        <xdr:nvSpPr>
          <xdr:cNvPr id="37" name="Bogen 36"/>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38" name="Gerade Verbindung mit Pfeil 37"/>
          <xdr:cNvCxnSpPr>
            <a:stCxn id="37"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39" name="Gerade Verbindung mit Pfeil 38"/>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1845169</xdr:colOff>
      <xdr:row>320</xdr:row>
      <xdr:rowOff>107621</xdr:rowOff>
    </xdr:from>
    <xdr:to>
      <xdr:col>13</xdr:col>
      <xdr:colOff>130011</xdr:colOff>
      <xdr:row>325</xdr:row>
      <xdr:rowOff>76765</xdr:rowOff>
    </xdr:to>
    <xdr:grpSp>
      <xdr:nvGrpSpPr>
        <xdr:cNvPr id="41" name="Gruppierung 40"/>
        <xdr:cNvGrpSpPr/>
      </xdr:nvGrpSpPr>
      <xdr:grpSpPr>
        <a:xfrm>
          <a:off x="8614821" y="56860056"/>
          <a:ext cx="394147" cy="852622"/>
          <a:chOff x="26529" y="9810421"/>
          <a:chExt cx="3058160" cy="3434080"/>
        </a:xfrm>
      </xdr:grpSpPr>
      <xdr:sp macro="" textlink="">
        <xdr:nvSpPr>
          <xdr:cNvPr id="42" name="Bogen 41"/>
          <xdr:cNvSpPr/>
        </xdr:nvSpPr>
        <xdr:spPr>
          <a:xfrm>
            <a:off x="26529" y="9820581"/>
            <a:ext cx="3058160" cy="3423920"/>
          </a:xfrm>
          <a:prstGeom prst="arc">
            <a:avLst>
              <a:gd name="adj1" fmla="val 16200000"/>
              <a:gd name="adj2" fmla="val 5400000"/>
            </a:avLst>
          </a:prstGeom>
          <a:ln>
            <a:solidFill>
              <a:schemeClr val="accent6">
                <a:lumMod val="50000"/>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3" name="Gerade Verbindung mit Pfeil 42"/>
          <xdr:cNvCxnSpPr>
            <a:stCxn id="42" idx="0"/>
          </xdr:cNvCxnSpPr>
        </xdr:nvCxnSpPr>
        <xdr:spPr>
          <a:xfrm rot="10800000">
            <a:off x="666609" y="9810421"/>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4" name="Gerade Verbindung mit Pfeil 43"/>
          <xdr:cNvCxnSpPr/>
        </xdr:nvCxnSpPr>
        <xdr:spPr>
          <a:xfrm rot="10800000">
            <a:off x="666609" y="13234341"/>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81280</xdr:colOff>
      <xdr:row>310</xdr:row>
      <xdr:rowOff>77894</xdr:rowOff>
    </xdr:from>
    <xdr:to>
      <xdr:col>14</xdr:col>
      <xdr:colOff>140171</xdr:colOff>
      <xdr:row>319</xdr:row>
      <xdr:rowOff>91440</xdr:rowOff>
    </xdr:to>
    <xdr:grpSp>
      <xdr:nvGrpSpPr>
        <xdr:cNvPr id="45" name="Gruppierung 44"/>
        <xdr:cNvGrpSpPr/>
      </xdr:nvGrpSpPr>
      <xdr:grpSpPr>
        <a:xfrm>
          <a:off x="8739367" y="55063372"/>
          <a:ext cx="423326" cy="1603807"/>
          <a:chOff x="0" y="8043334"/>
          <a:chExt cx="3058160" cy="3434080"/>
        </a:xfrm>
      </xdr:grpSpPr>
      <xdr:sp macro="" textlink="">
        <xdr:nvSpPr>
          <xdr:cNvPr id="46" name="Bogen 45"/>
          <xdr:cNvSpPr/>
        </xdr:nvSpPr>
        <xdr:spPr>
          <a:xfrm>
            <a:off x="0" y="8053494"/>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7" name="Gerade Verbindung mit Pfeil 46"/>
          <xdr:cNvCxnSpPr>
            <a:stCxn id="46" idx="0"/>
          </xdr:cNvCxnSpPr>
        </xdr:nvCxnSpPr>
        <xdr:spPr>
          <a:xfrm rot="10800000">
            <a:off x="640080" y="8043334"/>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8" name="Gerade Verbindung mit Pfeil 47"/>
          <xdr:cNvCxnSpPr/>
        </xdr:nvCxnSpPr>
        <xdr:spPr>
          <a:xfrm rot="10800000">
            <a:off x="640080" y="11467254"/>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1874520</xdr:colOff>
      <xdr:row>306</xdr:row>
      <xdr:rowOff>94451</xdr:rowOff>
    </xdr:from>
    <xdr:to>
      <xdr:col>13</xdr:col>
      <xdr:colOff>130011</xdr:colOff>
      <xdr:row>308</xdr:row>
      <xdr:rowOff>76012</xdr:rowOff>
    </xdr:to>
    <xdr:grpSp>
      <xdr:nvGrpSpPr>
        <xdr:cNvPr id="49" name="Gruppierung 48"/>
        <xdr:cNvGrpSpPr/>
      </xdr:nvGrpSpPr>
      <xdr:grpSpPr>
        <a:xfrm>
          <a:off x="8644172" y="54373147"/>
          <a:ext cx="364796" cy="334952"/>
          <a:chOff x="15240" y="7318211"/>
          <a:chExt cx="3058160" cy="3434080"/>
        </a:xfrm>
      </xdr:grpSpPr>
      <xdr:sp macro="" textlink="">
        <xdr:nvSpPr>
          <xdr:cNvPr id="50" name="Bogen 49"/>
          <xdr:cNvSpPr/>
        </xdr:nvSpPr>
        <xdr:spPr>
          <a:xfrm>
            <a:off x="15240" y="7328371"/>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51" name="Gerade Verbindung mit Pfeil 50"/>
          <xdr:cNvCxnSpPr>
            <a:stCxn id="50" idx="0"/>
          </xdr:cNvCxnSpPr>
        </xdr:nvCxnSpPr>
        <xdr:spPr>
          <a:xfrm rot="10800000">
            <a:off x="655320" y="7318211"/>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52" name="Gerade Verbindung mit Pfeil 51"/>
          <xdr:cNvCxnSpPr/>
        </xdr:nvCxnSpPr>
        <xdr:spPr>
          <a:xfrm rot="10800000">
            <a:off x="655320" y="10742131"/>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1864360</xdr:colOff>
      <xdr:row>278</xdr:row>
      <xdr:rowOff>66981</xdr:rowOff>
    </xdr:from>
    <xdr:to>
      <xdr:col>14</xdr:col>
      <xdr:colOff>8091</xdr:colOff>
      <xdr:row>292</xdr:row>
      <xdr:rowOff>81280</xdr:rowOff>
    </xdr:to>
    <xdr:grpSp>
      <xdr:nvGrpSpPr>
        <xdr:cNvPr id="53" name="Gruppierung 52"/>
        <xdr:cNvGrpSpPr/>
      </xdr:nvGrpSpPr>
      <xdr:grpSpPr>
        <a:xfrm>
          <a:off x="8634012" y="49398198"/>
          <a:ext cx="396601" cy="2488039"/>
          <a:chOff x="15240" y="158421"/>
          <a:chExt cx="3058160" cy="3434080"/>
        </a:xfrm>
      </xdr:grpSpPr>
      <xdr:sp macro="" textlink="">
        <xdr:nvSpPr>
          <xdr:cNvPr id="54" name="Bogen 53"/>
          <xdr:cNvSpPr/>
        </xdr:nvSpPr>
        <xdr:spPr>
          <a:xfrm>
            <a:off x="15240" y="168581"/>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55" name="Gerade Verbindung mit Pfeil 54"/>
          <xdr:cNvCxnSpPr>
            <a:stCxn id="54" idx="0"/>
          </xdr:cNvCxnSpPr>
        </xdr:nvCxnSpPr>
        <xdr:spPr>
          <a:xfrm rot="10800000">
            <a:off x="655320" y="158421"/>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56" name="Gerade Verbindung mit Pfeil 55"/>
          <xdr:cNvCxnSpPr/>
        </xdr:nvCxnSpPr>
        <xdr:spPr>
          <a:xfrm rot="10800000">
            <a:off x="655320" y="3582341"/>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1874520</xdr:colOff>
      <xdr:row>277</xdr:row>
      <xdr:rowOff>91440</xdr:rowOff>
    </xdr:from>
    <xdr:to>
      <xdr:col>15</xdr:col>
      <xdr:colOff>6962</xdr:colOff>
      <xdr:row>304</xdr:row>
      <xdr:rowOff>132080</xdr:rowOff>
    </xdr:to>
    <xdr:grpSp>
      <xdr:nvGrpSpPr>
        <xdr:cNvPr id="57" name="Gruppierung 56"/>
        <xdr:cNvGrpSpPr/>
      </xdr:nvGrpSpPr>
      <xdr:grpSpPr>
        <a:xfrm>
          <a:off x="8644172" y="49245962"/>
          <a:ext cx="528877" cy="4811422"/>
          <a:chOff x="15240" y="0"/>
          <a:chExt cx="3058160" cy="3434080"/>
        </a:xfrm>
      </xdr:grpSpPr>
      <xdr:sp macro="" textlink="">
        <xdr:nvSpPr>
          <xdr:cNvPr id="58" name="Bogen 57"/>
          <xdr:cNvSpPr/>
        </xdr:nvSpPr>
        <xdr:spPr>
          <a:xfrm>
            <a:off x="1524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59" name="Gerade Verbindung mit Pfeil 58"/>
          <xdr:cNvCxnSpPr>
            <a:stCxn id="58" idx="0"/>
          </xdr:cNvCxnSpPr>
        </xdr:nvCxnSpPr>
        <xdr:spPr>
          <a:xfrm rot="10800000">
            <a:off x="65532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60" name="Gerade Verbindung mit Pfeil 59"/>
          <xdr:cNvCxnSpPr/>
        </xdr:nvCxnSpPr>
        <xdr:spPr>
          <a:xfrm rot="10800000">
            <a:off x="65532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1861162</xdr:colOff>
      <xdr:row>291</xdr:row>
      <xdr:rowOff>101976</xdr:rowOff>
    </xdr:from>
    <xdr:to>
      <xdr:col>14</xdr:col>
      <xdr:colOff>30293</xdr:colOff>
      <xdr:row>301</xdr:row>
      <xdr:rowOff>101599</xdr:rowOff>
    </xdr:to>
    <xdr:grpSp>
      <xdr:nvGrpSpPr>
        <xdr:cNvPr id="61" name="Gruppierung 60"/>
        <xdr:cNvGrpSpPr/>
      </xdr:nvGrpSpPr>
      <xdr:grpSpPr>
        <a:xfrm>
          <a:off x="8630814" y="51730237"/>
          <a:ext cx="422001" cy="1766579"/>
          <a:chOff x="1882" y="3576697"/>
          <a:chExt cx="3058160" cy="3434080"/>
        </a:xfrm>
      </xdr:grpSpPr>
      <xdr:sp macro="" textlink="">
        <xdr:nvSpPr>
          <xdr:cNvPr id="62" name="Bogen 61"/>
          <xdr:cNvSpPr/>
        </xdr:nvSpPr>
        <xdr:spPr>
          <a:xfrm>
            <a:off x="1882" y="3586857"/>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63" name="Gerade Verbindung mit Pfeil 62"/>
          <xdr:cNvCxnSpPr>
            <a:stCxn id="62" idx="0"/>
          </xdr:cNvCxnSpPr>
        </xdr:nvCxnSpPr>
        <xdr:spPr>
          <a:xfrm rot="10800000">
            <a:off x="641962" y="3576697"/>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64" name="Gerade Verbindung mit Pfeil 63"/>
          <xdr:cNvCxnSpPr/>
        </xdr:nvCxnSpPr>
        <xdr:spPr>
          <a:xfrm rot="10800000">
            <a:off x="641962" y="7000617"/>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81280</xdr:colOff>
      <xdr:row>17</xdr:row>
      <xdr:rowOff>164769</xdr:rowOff>
    </xdr:from>
    <xdr:to>
      <xdr:col>17</xdr:col>
      <xdr:colOff>152400</xdr:colOff>
      <xdr:row>18</xdr:row>
      <xdr:rowOff>130314</xdr:rowOff>
    </xdr:to>
    <xdr:sp macro="" textlink="">
      <xdr:nvSpPr>
        <xdr:cNvPr id="71" name="Pfeil nach links und rechts 70"/>
        <xdr:cNvSpPr/>
      </xdr:nvSpPr>
      <xdr:spPr>
        <a:xfrm>
          <a:off x="8739367" y="3367378"/>
          <a:ext cx="4135120" cy="142240"/>
        </a:xfrm>
        <a:prstGeom prst="leftRightArrow">
          <a:avLst/>
        </a:prstGeom>
        <a:solidFill>
          <a:srgbClr val="FFCC00"/>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17</xdr:col>
      <xdr:colOff>0</xdr:colOff>
      <xdr:row>82</xdr:row>
      <xdr:rowOff>4445</xdr:rowOff>
    </xdr:from>
    <xdr:to>
      <xdr:col>17</xdr:col>
      <xdr:colOff>162560</xdr:colOff>
      <xdr:row>83</xdr:row>
      <xdr:rowOff>151765</xdr:rowOff>
    </xdr:to>
    <xdr:sp macro="" textlink="">
      <xdr:nvSpPr>
        <xdr:cNvPr id="67" name="Geschweifte Klammer links 66"/>
        <xdr:cNvSpPr/>
      </xdr:nvSpPr>
      <xdr:spPr>
        <a:xfrm>
          <a:off x="12738100" y="16235045"/>
          <a:ext cx="162560" cy="325120"/>
        </a:xfrm>
        <a:prstGeom prst="leftBrace">
          <a:avLst/>
        </a:prstGeom>
        <a:ln>
          <a:solidFill>
            <a:schemeClr val="accent6">
              <a:lumMod val="75000"/>
            </a:schemeClr>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lientData/>
  </xdr:twoCellAnchor>
  <xdr:twoCellAnchor>
    <xdr:from>
      <xdr:col>12</xdr:col>
      <xdr:colOff>60960</xdr:colOff>
      <xdr:row>81</xdr:row>
      <xdr:rowOff>166370</xdr:rowOff>
    </xdr:from>
    <xdr:to>
      <xdr:col>13</xdr:col>
      <xdr:colOff>60960</xdr:colOff>
      <xdr:row>83</xdr:row>
      <xdr:rowOff>156210</xdr:rowOff>
    </xdr:to>
    <xdr:sp macro="" textlink="">
      <xdr:nvSpPr>
        <xdr:cNvPr id="69" name="Geschweifte Klammer links 68"/>
        <xdr:cNvSpPr/>
      </xdr:nvSpPr>
      <xdr:spPr>
        <a:xfrm flipH="1">
          <a:off x="8747760" y="16219170"/>
          <a:ext cx="215900" cy="345440"/>
        </a:xfrm>
        <a:prstGeom prst="leftBrace">
          <a:avLst>
            <a:gd name="adj1" fmla="val 8333"/>
            <a:gd name="adj2" fmla="val 50000"/>
          </a:avLst>
        </a:prstGeom>
        <a:ln>
          <a:solidFill>
            <a:schemeClr val="accent6">
              <a:lumMod val="75000"/>
            </a:schemeClr>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lientData/>
  </xdr:twoCellAnchor>
  <xdr:twoCellAnchor>
    <xdr:from>
      <xdr:col>14</xdr:col>
      <xdr:colOff>0</xdr:colOff>
      <xdr:row>82</xdr:row>
      <xdr:rowOff>171450</xdr:rowOff>
    </xdr:from>
    <xdr:to>
      <xdr:col>16</xdr:col>
      <xdr:colOff>88900</xdr:colOff>
      <xdr:row>83</xdr:row>
      <xdr:rowOff>0</xdr:rowOff>
    </xdr:to>
    <xdr:cxnSp macro="">
      <xdr:nvCxnSpPr>
        <xdr:cNvPr id="73" name="Gerade Verbindung mit Pfeil 72"/>
        <xdr:cNvCxnSpPr/>
      </xdr:nvCxnSpPr>
      <xdr:spPr>
        <a:xfrm flipV="1">
          <a:off x="9042400" y="16402050"/>
          <a:ext cx="3644900" cy="6350"/>
        </a:xfrm>
        <a:prstGeom prst="straightConnector1">
          <a:avLst/>
        </a:prstGeom>
        <a:ln w="19050">
          <a:solidFill>
            <a:schemeClr val="accent6">
              <a:lumMod val="75000"/>
            </a:schemeClr>
          </a:solidFill>
          <a:headEnd type="arrow"/>
          <a:tailEnd type="arrow"/>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40640</xdr:colOff>
      <xdr:row>30</xdr:row>
      <xdr:rowOff>20320</xdr:rowOff>
    </xdr:from>
    <xdr:to>
      <xdr:col>12</xdr:col>
      <xdr:colOff>172720</xdr:colOff>
      <xdr:row>32</xdr:row>
      <xdr:rowOff>0</xdr:rowOff>
    </xdr:to>
    <xdr:sp macro="" textlink="">
      <xdr:nvSpPr>
        <xdr:cNvPr id="74" name="Geschweifte Klammer links 73"/>
        <xdr:cNvSpPr/>
      </xdr:nvSpPr>
      <xdr:spPr>
        <a:xfrm flipH="1">
          <a:off x="8737600" y="6055360"/>
          <a:ext cx="132080" cy="345440"/>
        </a:xfrm>
        <a:prstGeom prst="leftBrace">
          <a:avLst>
            <a:gd name="adj1" fmla="val 8333"/>
            <a:gd name="adj2" fmla="val 50000"/>
          </a:avLst>
        </a:prstGeom>
        <a:ln>
          <a:solidFill>
            <a:schemeClr val="accent6">
              <a:lumMod val="75000"/>
            </a:schemeClr>
          </a:solidFill>
        </a:ln>
        <a:effectLst/>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lientData/>
  </xdr:twoCellAnchor>
  <xdr:twoCellAnchor>
    <xdr:from>
      <xdr:col>13</xdr:col>
      <xdr:colOff>16934</xdr:colOff>
      <xdr:row>29</xdr:row>
      <xdr:rowOff>113453</xdr:rowOff>
    </xdr:from>
    <xdr:to>
      <xdr:col>14</xdr:col>
      <xdr:colOff>130387</xdr:colOff>
      <xdr:row>30</xdr:row>
      <xdr:rowOff>169333</xdr:rowOff>
    </xdr:to>
    <xdr:cxnSp macro="">
      <xdr:nvCxnSpPr>
        <xdr:cNvPr id="76" name="Gerade Verbindung mit Pfeil 75"/>
        <xdr:cNvCxnSpPr/>
      </xdr:nvCxnSpPr>
      <xdr:spPr>
        <a:xfrm flipV="1">
          <a:off x="8974667" y="5853853"/>
          <a:ext cx="257387" cy="233680"/>
        </a:xfrm>
        <a:prstGeom prst="straightConnector1">
          <a:avLst/>
        </a:prstGeom>
        <a:ln>
          <a:solidFill>
            <a:schemeClr val="accent6">
              <a:lumMod val="75000"/>
            </a:schemeClr>
          </a:solidFill>
          <a:tailEnd type="arrow"/>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60960</xdr:colOff>
      <xdr:row>84</xdr:row>
      <xdr:rowOff>16510</xdr:rowOff>
    </xdr:from>
    <xdr:to>
      <xdr:col>13</xdr:col>
      <xdr:colOff>71120</xdr:colOff>
      <xdr:row>86</xdr:row>
      <xdr:rowOff>168910</xdr:rowOff>
    </xdr:to>
    <xdr:sp macro="" textlink="">
      <xdr:nvSpPr>
        <xdr:cNvPr id="85" name="Geschweifte Klammer links 84"/>
        <xdr:cNvSpPr/>
      </xdr:nvSpPr>
      <xdr:spPr>
        <a:xfrm flipH="1">
          <a:off x="8747760" y="16602710"/>
          <a:ext cx="226060" cy="508000"/>
        </a:xfrm>
        <a:prstGeom prst="leftBrace">
          <a:avLst>
            <a:gd name="adj1" fmla="val 8333"/>
            <a:gd name="adj2" fmla="val 50000"/>
          </a:avLst>
        </a:prstGeom>
        <a:ln>
          <a:solidFill>
            <a:schemeClr val="accent6">
              <a:lumMod val="75000"/>
            </a:schemeClr>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lientData/>
  </xdr:twoCellAnchor>
  <xdr:twoCellAnchor>
    <xdr:from>
      <xdr:col>17</xdr:col>
      <xdr:colOff>6350</xdr:colOff>
      <xdr:row>84</xdr:row>
      <xdr:rowOff>14604</xdr:rowOff>
    </xdr:from>
    <xdr:to>
      <xdr:col>17</xdr:col>
      <xdr:colOff>165100</xdr:colOff>
      <xdr:row>86</xdr:row>
      <xdr:rowOff>165100</xdr:rowOff>
    </xdr:to>
    <xdr:sp macro="" textlink="">
      <xdr:nvSpPr>
        <xdr:cNvPr id="86" name="Geschweifte Klammer links 85"/>
        <xdr:cNvSpPr/>
      </xdr:nvSpPr>
      <xdr:spPr>
        <a:xfrm>
          <a:off x="12744450" y="16600804"/>
          <a:ext cx="158750" cy="506096"/>
        </a:xfrm>
        <a:prstGeom prst="leftBrace">
          <a:avLst/>
        </a:prstGeom>
        <a:ln>
          <a:solidFill>
            <a:schemeClr val="accent6">
              <a:lumMod val="75000"/>
            </a:schemeClr>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lientData/>
  </xdr:twoCellAnchor>
  <xdr:twoCellAnchor>
    <xdr:from>
      <xdr:col>12</xdr:col>
      <xdr:colOff>5080</xdr:colOff>
      <xdr:row>338</xdr:row>
      <xdr:rowOff>71120</xdr:rowOff>
    </xdr:from>
    <xdr:to>
      <xdr:col>14</xdr:col>
      <xdr:colOff>8091</xdr:colOff>
      <xdr:row>345</xdr:row>
      <xdr:rowOff>68109</xdr:rowOff>
    </xdr:to>
    <xdr:grpSp>
      <xdr:nvGrpSpPr>
        <xdr:cNvPr id="77" name="Gruppierung 76"/>
        <xdr:cNvGrpSpPr/>
      </xdr:nvGrpSpPr>
      <xdr:grpSpPr>
        <a:xfrm>
          <a:off x="8663167" y="60004077"/>
          <a:ext cx="367446" cy="1233858"/>
          <a:chOff x="15240" y="0"/>
          <a:chExt cx="3058160" cy="3434080"/>
        </a:xfrm>
      </xdr:grpSpPr>
      <xdr:sp macro="" textlink="">
        <xdr:nvSpPr>
          <xdr:cNvPr id="82" name="Bogen 81"/>
          <xdr:cNvSpPr/>
        </xdr:nvSpPr>
        <xdr:spPr>
          <a:xfrm>
            <a:off x="1524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83" name="Gerade Verbindung mit Pfeil 82"/>
          <xdr:cNvCxnSpPr>
            <a:stCxn id="82" idx="0"/>
          </xdr:cNvCxnSpPr>
        </xdr:nvCxnSpPr>
        <xdr:spPr>
          <a:xfrm rot="10800000">
            <a:off x="65532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84" name="Gerade Verbindung mit Pfeil 83"/>
          <xdr:cNvCxnSpPr/>
        </xdr:nvCxnSpPr>
        <xdr:spPr>
          <a:xfrm rot="10800000">
            <a:off x="65532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1879601</xdr:colOff>
      <xdr:row>339</xdr:row>
      <xdr:rowOff>64723</xdr:rowOff>
    </xdr:from>
    <xdr:to>
      <xdr:col>14</xdr:col>
      <xdr:colOff>10160</xdr:colOff>
      <xdr:row>348</xdr:row>
      <xdr:rowOff>88429</xdr:rowOff>
    </xdr:to>
    <xdr:grpSp>
      <xdr:nvGrpSpPr>
        <xdr:cNvPr id="78" name="Gruppierung 77"/>
        <xdr:cNvGrpSpPr/>
      </xdr:nvGrpSpPr>
      <xdr:grpSpPr>
        <a:xfrm>
          <a:off x="8649253" y="60174375"/>
          <a:ext cx="383429" cy="1613967"/>
          <a:chOff x="0" y="176483"/>
          <a:chExt cx="3058160" cy="3434080"/>
        </a:xfrm>
      </xdr:grpSpPr>
      <xdr:sp macro="" textlink="">
        <xdr:nvSpPr>
          <xdr:cNvPr id="79" name="Bogen 78"/>
          <xdr:cNvSpPr/>
        </xdr:nvSpPr>
        <xdr:spPr>
          <a:xfrm>
            <a:off x="0" y="186643"/>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80" name="Gerade Verbindung mit Pfeil 79"/>
          <xdr:cNvCxnSpPr>
            <a:stCxn id="79" idx="0"/>
          </xdr:cNvCxnSpPr>
        </xdr:nvCxnSpPr>
        <xdr:spPr>
          <a:xfrm rot="10800000">
            <a:off x="640080" y="176483"/>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81" name="Gerade Verbindung mit Pfeil 80"/>
          <xdr:cNvCxnSpPr/>
        </xdr:nvCxnSpPr>
        <xdr:spPr>
          <a:xfrm rot="10800000">
            <a:off x="640080" y="3600403"/>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1824332</xdr:colOff>
      <xdr:row>383</xdr:row>
      <xdr:rowOff>91440</xdr:rowOff>
    </xdr:from>
    <xdr:to>
      <xdr:col>15</xdr:col>
      <xdr:colOff>11429</xdr:colOff>
      <xdr:row>403</xdr:row>
      <xdr:rowOff>81279</xdr:rowOff>
    </xdr:to>
    <xdr:grpSp>
      <xdr:nvGrpSpPr>
        <xdr:cNvPr id="93" name="Gruppierung 92"/>
        <xdr:cNvGrpSpPr/>
      </xdr:nvGrpSpPr>
      <xdr:grpSpPr>
        <a:xfrm>
          <a:off x="8593984" y="67975701"/>
          <a:ext cx="583532" cy="3523752"/>
          <a:chOff x="8698842" y="49267722"/>
          <a:chExt cx="577237" cy="6429397"/>
        </a:xfrm>
      </xdr:grpSpPr>
      <xdr:sp macro="" textlink="">
        <xdr:nvSpPr>
          <xdr:cNvPr id="88" name="Bogen 87"/>
          <xdr:cNvSpPr/>
        </xdr:nvSpPr>
        <xdr:spPr>
          <a:xfrm>
            <a:off x="8698842" y="49286714"/>
            <a:ext cx="577237" cy="6400245"/>
          </a:xfrm>
          <a:prstGeom prst="arc">
            <a:avLst>
              <a:gd name="adj1" fmla="val 16200000"/>
              <a:gd name="adj2" fmla="val 5400000"/>
            </a:avLst>
          </a:prstGeom>
          <a:ln>
            <a:solidFill>
              <a:srgbClr val="008000">
                <a:alpha val="50000"/>
              </a:srgbClr>
            </a:solidFill>
          </a:ln>
          <a:effectLst/>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89" name="Gerade Verbindung mit Pfeil 88"/>
          <xdr:cNvCxnSpPr>
            <a:stCxn id="88" idx="0"/>
          </xdr:cNvCxnSpPr>
        </xdr:nvCxnSpPr>
        <xdr:spPr>
          <a:xfrm rot="10800000">
            <a:off x="8819659" y="49267722"/>
            <a:ext cx="167801" cy="18992"/>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90" name="Gerade Verbindung mit Pfeil 89"/>
          <xdr:cNvCxnSpPr/>
        </xdr:nvCxnSpPr>
        <xdr:spPr>
          <a:xfrm rot="10800000">
            <a:off x="8829819" y="55678127"/>
            <a:ext cx="167801" cy="18992"/>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1866900</xdr:colOff>
      <xdr:row>364</xdr:row>
      <xdr:rowOff>76200</xdr:rowOff>
    </xdr:from>
    <xdr:to>
      <xdr:col>13</xdr:col>
      <xdr:colOff>121920</xdr:colOff>
      <xdr:row>367</xdr:row>
      <xdr:rowOff>86360</xdr:rowOff>
    </xdr:to>
    <xdr:grpSp>
      <xdr:nvGrpSpPr>
        <xdr:cNvPr id="94" name="Gruppierung 93"/>
        <xdr:cNvGrpSpPr/>
      </xdr:nvGrpSpPr>
      <xdr:grpSpPr>
        <a:xfrm>
          <a:off x="8636552" y="64603243"/>
          <a:ext cx="364325" cy="540247"/>
          <a:chOff x="0" y="0"/>
          <a:chExt cx="3058160" cy="3434080"/>
        </a:xfrm>
      </xdr:grpSpPr>
      <xdr:sp macro="" textlink="">
        <xdr:nvSpPr>
          <xdr:cNvPr id="99" name="Bogen 98"/>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00" name="Gerade Verbindung mit Pfeil 99"/>
          <xdr:cNvCxnSpPr>
            <a:stCxn id="99"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01" name="Gerade Verbindung mit Pfeil 100"/>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1866899</xdr:colOff>
      <xdr:row>365</xdr:row>
      <xdr:rowOff>96520</xdr:rowOff>
    </xdr:from>
    <xdr:to>
      <xdr:col>14</xdr:col>
      <xdr:colOff>0</xdr:colOff>
      <xdr:row>370</xdr:row>
      <xdr:rowOff>121920</xdr:rowOff>
    </xdr:to>
    <xdr:grpSp>
      <xdr:nvGrpSpPr>
        <xdr:cNvPr id="95" name="Gruppierung 94"/>
        <xdr:cNvGrpSpPr/>
      </xdr:nvGrpSpPr>
      <xdr:grpSpPr>
        <a:xfrm>
          <a:off x="8636551" y="64800259"/>
          <a:ext cx="385971" cy="908878"/>
          <a:chOff x="0" y="523240"/>
          <a:chExt cx="3058160" cy="3434080"/>
        </a:xfrm>
      </xdr:grpSpPr>
      <xdr:sp macro="" textlink="">
        <xdr:nvSpPr>
          <xdr:cNvPr id="96" name="Bogen 95"/>
          <xdr:cNvSpPr/>
        </xdr:nvSpPr>
        <xdr:spPr>
          <a:xfrm>
            <a:off x="0" y="53340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97" name="Gerade Verbindung mit Pfeil 96"/>
          <xdr:cNvCxnSpPr>
            <a:stCxn id="96" idx="0"/>
          </xdr:cNvCxnSpPr>
        </xdr:nvCxnSpPr>
        <xdr:spPr>
          <a:xfrm rot="10800000">
            <a:off x="640080" y="52324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98" name="Gerade Verbindung mit Pfeil 97"/>
          <xdr:cNvCxnSpPr/>
        </xdr:nvCxnSpPr>
        <xdr:spPr>
          <a:xfrm rot="10800000">
            <a:off x="640080" y="394716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14</xdr:col>
      <xdr:colOff>54115</xdr:colOff>
      <xdr:row>18</xdr:row>
      <xdr:rowOff>30480</xdr:rowOff>
    </xdr:from>
    <xdr:to>
      <xdr:col>15</xdr:col>
      <xdr:colOff>188874</xdr:colOff>
      <xdr:row>23</xdr:row>
      <xdr:rowOff>50799</xdr:rowOff>
    </xdr:to>
    <xdr:sp macro="" textlink="">
      <xdr:nvSpPr>
        <xdr:cNvPr id="102" name="Textfeld 101"/>
        <xdr:cNvSpPr txBox="1"/>
      </xdr:nvSpPr>
      <xdr:spPr>
        <a:xfrm rot="16200000">
          <a:off x="8777815" y="4199820"/>
          <a:ext cx="934719" cy="27699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de-DE" sz="1200" b="1">
              <a:solidFill>
                <a:srgbClr val="FF0000"/>
              </a:solidFill>
            </a:rPr>
            <a:t>Gegenende</a:t>
          </a:r>
        </a:p>
      </xdr:txBody>
    </xdr:sp>
    <xdr:clientData/>
  </xdr:twoCellAnchor>
  <xdr:twoCellAnchor>
    <xdr:from>
      <xdr:col>11</xdr:col>
      <xdr:colOff>1818640</xdr:colOff>
      <xdr:row>884</xdr:row>
      <xdr:rowOff>71120</xdr:rowOff>
    </xdr:from>
    <xdr:to>
      <xdr:col>14</xdr:col>
      <xdr:colOff>30480</xdr:colOff>
      <xdr:row>904</xdr:row>
      <xdr:rowOff>91440</xdr:rowOff>
    </xdr:to>
    <xdr:grpSp>
      <xdr:nvGrpSpPr>
        <xdr:cNvPr id="103" name="Gruppierung 102"/>
        <xdr:cNvGrpSpPr/>
      </xdr:nvGrpSpPr>
      <xdr:grpSpPr>
        <a:xfrm>
          <a:off x="8588292" y="156490946"/>
          <a:ext cx="464710" cy="3554233"/>
          <a:chOff x="0" y="0"/>
          <a:chExt cx="3058160" cy="3434080"/>
        </a:xfrm>
      </xdr:grpSpPr>
      <xdr:sp macro="" textlink="">
        <xdr:nvSpPr>
          <xdr:cNvPr id="104" name="Bogen 103"/>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05" name="Gerade Verbindung mit Pfeil 104"/>
          <xdr:cNvCxnSpPr>
            <a:stCxn id="104"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06" name="Gerade Verbindung mit Pfeil 105"/>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1798320</xdr:colOff>
      <xdr:row>934</xdr:row>
      <xdr:rowOff>71120</xdr:rowOff>
    </xdr:from>
    <xdr:to>
      <xdr:col>14</xdr:col>
      <xdr:colOff>0</xdr:colOff>
      <xdr:row>966</xdr:row>
      <xdr:rowOff>77304</xdr:rowOff>
    </xdr:to>
    <xdr:grpSp>
      <xdr:nvGrpSpPr>
        <xdr:cNvPr id="109" name="Gruppierung 108"/>
        <xdr:cNvGrpSpPr/>
      </xdr:nvGrpSpPr>
      <xdr:grpSpPr>
        <a:xfrm>
          <a:off x="8567972" y="165325729"/>
          <a:ext cx="454550" cy="5660445"/>
          <a:chOff x="0" y="0"/>
          <a:chExt cx="3058160" cy="3434080"/>
        </a:xfrm>
      </xdr:grpSpPr>
      <xdr:sp macro="" textlink="">
        <xdr:nvSpPr>
          <xdr:cNvPr id="110" name="Bogen 109"/>
          <xdr:cNvSpPr/>
        </xdr:nvSpPr>
        <xdr:spPr>
          <a:xfrm>
            <a:off x="0" y="1016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11" name="Gerade Verbindung mit Pfeil 110"/>
          <xdr:cNvCxnSpPr>
            <a:stCxn id="110" idx="0"/>
          </xdr:cNvCxnSpPr>
        </xdr:nvCxnSpPr>
        <xdr:spPr>
          <a:xfrm rot="10800000">
            <a:off x="640080" y="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12" name="Gerade Verbindung mit Pfeil 111"/>
          <xdr:cNvCxnSpPr/>
        </xdr:nvCxnSpPr>
        <xdr:spPr>
          <a:xfrm rot="10800000">
            <a:off x="640080" y="3423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1828800</xdr:colOff>
      <xdr:row>906</xdr:row>
      <xdr:rowOff>81280</xdr:rowOff>
    </xdr:from>
    <xdr:to>
      <xdr:col>14</xdr:col>
      <xdr:colOff>10160</xdr:colOff>
      <xdr:row>933</xdr:row>
      <xdr:rowOff>121920</xdr:rowOff>
    </xdr:to>
    <xdr:grpSp>
      <xdr:nvGrpSpPr>
        <xdr:cNvPr id="113" name="Gruppierung 112"/>
        <xdr:cNvGrpSpPr/>
      </xdr:nvGrpSpPr>
      <xdr:grpSpPr>
        <a:xfrm>
          <a:off x="8598452" y="160388410"/>
          <a:ext cx="434230" cy="4811423"/>
          <a:chOff x="0" y="0"/>
          <a:chExt cx="3058160" cy="3434080"/>
        </a:xfrm>
      </xdr:grpSpPr>
      <xdr:sp macro="" textlink="">
        <xdr:nvSpPr>
          <xdr:cNvPr id="114" name="Bogen 113"/>
          <xdr:cNvSpPr/>
        </xdr:nvSpPr>
        <xdr:spPr>
          <a:xfrm>
            <a:off x="0" y="1016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15" name="Gerade Verbindung mit Pfeil 114"/>
          <xdr:cNvCxnSpPr>
            <a:stCxn id="114" idx="0"/>
          </xdr:cNvCxnSpPr>
        </xdr:nvCxnSpPr>
        <xdr:spPr>
          <a:xfrm rot="10800000">
            <a:off x="640080" y="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16" name="Gerade Verbindung mit Pfeil 115"/>
          <xdr:cNvCxnSpPr/>
        </xdr:nvCxnSpPr>
        <xdr:spPr>
          <a:xfrm rot="10800000">
            <a:off x="640080" y="3423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1855689</xdr:colOff>
      <xdr:row>869</xdr:row>
      <xdr:rowOff>89184</xdr:rowOff>
    </xdr:from>
    <xdr:to>
      <xdr:col>13</xdr:col>
      <xdr:colOff>91440</xdr:colOff>
      <xdr:row>871</xdr:row>
      <xdr:rowOff>91065</xdr:rowOff>
    </xdr:to>
    <xdr:grpSp>
      <xdr:nvGrpSpPr>
        <xdr:cNvPr id="117" name="Gruppierung 116"/>
        <xdr:cNvGrpSpPr/>
      </xdr:nvGrpSpPr>
      <xdr:grpSpPr>
        <a:xfrm>
          <a:off x="8625341" y="153858575"/>
          <a:ext cx="345056" cy="355273"/>
          <a:chOff x="6569" y="546384"/>
          <a:chExt cx="3058160" cy="3434080"/>
        </a:xfrm>
      </xdr:grpSpPr>
      <xdr:sp macro="" textlink="">
        <xdr:nvSpPr>
          <xdr:cNvPr id="118" name="Bogen 117"/>
          <xdr:cNvSpPr/>
        </xdr:nvSpPr>
        <xdr:spPr>
          <a:xfrm>
            <a:off x="6569" y="556544"/>
            <a:ext cx="3058160" cy="3423920"/>
          </a:xfrm>
          <a:prstGeom prst="arc">
            <a:avLst>
              <a:gd name="adj1" fmla="val 16200000"/>
              <a:gd name="adj2" fmla="val 5400000"/>
            </a:avLst>
          </a:prstGeom>
          <a:ln>
            <a:solidFill>
              <a:srgbClr val="3366FF">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19" name="Gerade Verbindung mit Pfeil 118"/>
          <xdr:cNvCxnSpPr>
            <a:stCxn id="118" idx="0"/>
          </xdr:cNvCxnSpPr>
        </xdr:nvCxnSpPr>
        <xdr:spPr>
          <a:xfrm rot="10800000">
            <a:off x="646649" y="54638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20" name="Gerade Verbindung mit Pfeil 119"/>
          <xdr:cNvCxnSpPr/>
        </xdr:nvCxnSpPr>
        <xdr:spPr>
          <a:xfrm rot="10800000">
            <a:off x="646649" y="397030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1849120</xdr:colOff>
      <xdr:row>863</xdr:row>
      <xdr:rowOff>91440</xdr:rowOff>
    </xdr:from>
    <xdr:to>
      <xdr:col>14</xdr:col>
      <xdr:colOff>10160</xdr:colOff>
      <xdr:row>867</xdr:row>
      <xdr:rowOff>91440</xdr:rowOff>
    </xdr:to>
    <xdr:grpSp>
      <xdr:nvGrpSpPr>
        <xdr:cNvPr id="121" name="Gruppierung 120"/>
        <xdr:cNvGrpSpPr/>
      </xdr:nvGrpSpPr>
      <xdr:grpSpPr>
        <a:xfrm>
          <a:off x="8618772" y="152800657"/>
          <a:ext cx="413910" cy="706783"/>
          <a:chOff x="0" y="0"/>
          <a:chExt cx="3058160" cy="3434080"/>
        </a:xfrm>
      </xdr:grpSpPr>
      <xdr:sp macro="" textlink="">
        <xdr:nvSpPr>
          <xdr:cNvPr id="122" name="Bogen 121"/>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23" name="Gerade Verbindung mit Pfeil 122"/>
          <xdr:cNvCxnSpPr>
            <a:stCxn id="122"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24" name="Gerade Verbindung mit Pfeil 123"/>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1865849</xdr:colOff>
      <xdr:row>864</xdr:row>
      <xdr:rowOff>99344</xdr:rowOff>
    </xdr:from>
    <xdr:to>
      <xdr:col>14</xdr:col>
      <xdr:colOff>20320</xdr:colOff>
      <xdr:row>874</xdr:row>
      <xdr:rowOff>91440</xdr:rowOff>
    </xdr:to>
    <xdr:grpSp>
      <xdr:nvGrpSpPr>
        <xdr:cNvPr id="125" name="Gruppierung 124"/>
        <xdr:cNvGrpSpPr/>
      </xdr:nvGrpSpPr>
      <xdr:grpSpPr>
        <a:xfrm>
          <a:off x="8635501" y="152985257"/>
          <a:ext cx="407341" cy="1759053"/>
          <a:chOff x="6569" y="546384"/>
          <a:chExt cx="3058160" cy="3434080"/>
        </a:xfrm>
      </xdr:grpSpPr>
      <xdr:sp macro="" textlink="">
        <xdr:nvSpPr>
          <xdr:cNvPr id="126" name="Bogen 125"/>
          <xdr:cNvSpPr/>
        </xdr:nvSpPr>
        <xdr:spPr>
          <a:xfrm>
            <a:off x="6569" y="556544"/>
            <a:ext cx="3058160" cy="3423920"/>
          </a:xfrm>
          <a:prstGeom prst="arc">
            <a:avLst>
              <a:gd name="adj1" fmla="val 16200000"/>
              <a:gd name="adj2" fmla="val 5400000"/>
            </a:avLst>
          </a:prstGeom>
          <a:ln>
            <a:solidFill>
              <a:srgbClr val="3366FF">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27" name="Gerade Verbindung mit Pfeil 126"/>
          <xdr:cNvCxnSpPr>
            <a:stCxn id="126" idx="0"/>
          </xdr:cNvCxnSpPr>
        </xdr:nvCxnSpPr>
        <xdr:spPr>
          <a:xfrm rot="10800000">
            <a:off x="646649" y="54638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28" name="Gerade Verbindung mit Pfeil 127"/>
          <xdr:cNvCxnSpPr/>
        </xdr:nvCxnSpPr>
        <xdr:spPr>
          <a:xfrm rot="10800000">
            <a:off x="646649" y="397030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71120</xdr:colOff>
      <xdr:row>761</xdr:row>
      <xdr:rowOff>20320</xdr:rowOff>
    </xdr:from>
    <xdr:to>
      <xdr:col>17</xdr:col>
      <xdr:colOff>142240</xdr:colOff>
      <xdr:row>761</xdr:row>
      <xdr:rowOff>162560</xdr:rowOff>
    </xdr:to>
    <xdr:sp macro="" textlink="">
      <xdr:nvSpPr>
        <xdr:cNvPr id="136" name="Pfeil nach links und rechts 135"/>
        <xdr:cNvSpPr/>
      </xdr:nvSpPr>
      <xdr:spPr>
        <a:xfrm>
          <a:off x="8768080" y="12456160"/>
          <a:ext cx="4124960" cy="142240"/>
        </a:xfrm>
        <a:prstGeom prst="leftRightArrow">
          <a:avLst/>
        </a:prstGeom>
        <a:solidFill>
          <a:srgbClr val="FFCC00"/>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14</xdr:col>
      <xdr:colOff>54117</xdr:colOff>
      <xdr:row>760</xdr:row>
      <xdr:rowOff>101600</xdr:rowOff>
    </xdr:from>
    <xdr:to>
      <xdr:col>15</xdr:col>
      <xdr:colOff>243844</xdr:colOff>
      <xdr:row>766</xdr:row>
      <xdr:rowOff>60960</xdr:rowOff>
    </xdr:to>
    <xdr:sp macro="" textlink="">
      <xdr:nvSpPr>
        <xdr:cNvPr id="137" name="Textfeld 136"/>
        <xdr:cNvSpPr txBox="1"/>
      </xdr:nvSpPr>
      <xdr:spPr>
        <a:xfrm rot="16200000">
          <a:off x="8744341" y="12716896"/>
          <a:ext cx="1056640" cy="33196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de-DE" sz="1200" b="1">
              <a:solidFill>
                <a:srgbClr val="FF0000"/>
              </a:solidFill>
            </a:rPr>
            <a:t>Gegenende</a:t>
          </a:r>
        </a:p>
      </xdr:txBody>
    </xdr:sp>
    <xdr:clientData/>
  </xdr:twoCellAnchor>
  <xdr:twoCellAnchor>
    <xdr:from>
      <xdr:col>12</xdr:col>
      <xdr:colOff>0</xdr:colOff>
      <xdr:row>821</xdr:row>
      <xdr:rowOff>91440</xdr:rowOff>
    </xdr:from>
    <xdr:to>
      <xdr:col>14</xdr:col>
      <xdr:colOff>30480</xdr:colOff>
      <xdr:row>833</xdr:row>
      <xdr:rowOff>91440</xdr:rowOff>
    </xdr:to>
    <xdr:grpSp>
      <xdr:nvGrpSpPr>
        <xdr:cNvPr id="153" name="Gruppierung 152"/>
        <xdr:cNvGrpSpPr/>
      </xdr:nvGrpSpPr>
      <xdr:grpSpPr>
        <a:xfrm>
          <a:off x="8658087" y="145379440"/>
          <a:ext cx="394915" cy="2120348"/>
          <a:chOff x="0" y="0"/>
          <a:chExt cx="3058160" cy="3434080"/>
        </a:xfrm>
      </xdr:grpSpPr>
      <xdr:sp macro="" textlink="">
        <xdr:nvSpPr>
          <xdr:cNvPr id="154" name="Bogen 153"/>
          <xdr:cNvSpPr/>
        </xdr:nvSpPr>
        <xdr:spPr>
          <a:xfrm>
            <a:off x="0" y="10160"/>
            <a:ext cx="3058160" cy="3423920"/>
          </a:xfrm>
          <a:prstGeom prst="arc">
            <a:avLst>
              <a:gd name="adj1" fmla="val 16200000"/>
              <a:gd name="adj2" fmla="val 5400000"/>
            </a:avLst>
          </a:prstGeom>
          <a:ln>
            <a:solidFill>
              <a:schemeClr val="accent6">
                <a:lumMod val="50000"/>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55" name="Gerade Verbindung mit Pfeil 154"/>
          <xdr:cNvCxnSpPr>
            <a:stCxn id="154" idx="0"/>
          </xdr:cNvCxnSpPr>
        </xdr:nvCxnSpPr>
        <xdr:spPr>
          <a:xfrm rot="10800000">
            <a:off x="640080" y="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56" name="Gerade Verbindung mit Pfeil 155"/>
          <xdr:cNvCxnSpPr/>
        </xdr:nvCxnSpPr>
        <xdr:spPr>
          <a:xfrm rot="10800000">
            <a:off x="640080" y="342392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0</xdr:colOff>
      <xdr:row>817</xdr:row>
      <xdr:rowOff>91440</xdr:rowOff>
    </xdr:from>
    <xdr:to>
      <xdr:col>14</xdr:col>
      <xdr:colOff>77142</xdr:colOff>
      <xdr:row>838</xdr:row>
      <xdr:rowOff>71120</xdr:rowOff>
    </xdr:to>
    <xdr:grpSp>
      <xdr:nvGrpSpPr>
        <xdr:cNvPr id="161" name="Gruppierung 160"/>
        <xdr:cNvGrpSpPr/>
      </xdr:nvGrpSpPr>
      <xdr:grpSpPr>
        <a:xfrm>
          <a:off x="8658087" y="144672657"/>
          <a:ext cx="441577" cy="3690289"/>
          <a:chOff x="0" y="0"/>
          <a:chExt cx="3058160" cy="3434080"/>
        </a:xfrm>
      </xdr:grpSpPr>
      <xdr:sp macro="" textlink="">
        <xdr:nvSpPr>
          <xdr:cNvPr id="162" name="Bogen 161"/>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63" name="Gerade Verbindung mit Pfeil 162"/>
          <xdr:cNvCxnSpPr>
            <a:stCxn id="162"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64" name="Gerade Verbindung mit Pfeil 163"/>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1818640</xdr:colOff>
      <xdr:row>824</xdr:row>
      <xdr:rowOff>55217</xdr:rowOff>
    </xdr:from>
    <xdr:to>
      <xdr:col>13</xdr:col>
      <xdr:colOff>71120</xdr:colOff>
      <xdr:row>835</xdr:row>
      <xdr:rowOff>81280</xdr:rowOff>
    </xdr:to>
    <xdr:grpSp>
      <xdr:nvGrpSpPr>
        <xdr:cNvPr id="165" name="Gruppierung 164"/>
        <xdr:cNvGrpSpPr/>
      </xdr:nvGrpSpPr>
      <xdr:grpSpPr>
        <a:xfrm>
          <a:off x="8588292" y="145873304"/>
          <a:ext cx="361785" cy="1969715"/>
          <a:chOff x="0" y="0"/>
          <a:chExt cx="3058160" cy="3434080"/>
        </a:xfrm>
      </xdr:grpSpPr>
      <xdr:sp macro="" textlink="">
        <xdr:nvSpPr>
          <xdr:cNvPr id="166" name="Bogen 165"/>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67" name="Gerade Verbindung mit Pfeil 166"/>
          <xdr:cNvCxnSpPr>
            <a:stCxn id="166"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68" name="Gerade Verbindung mit Pfeil 167"/>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1579219</xdr:colOff>
      <xdr:row>814</xdr:row>
      <xdr:rowOff>110437</xdr:rowOff>
    </xdr:from>
    <xdr:to>
      <xdr:col>14</xdr:col>
      <xdr:colOff>97178</xdr:colOff>
      <xdr:row>823</xdr:row>
      <xdr:rowOff>86139</xdr:rowOff>
    </xdr:to>
    <xdr:sp macro="" textlink="">
      <xdr:nvSpPr>
        <xdr:cNvPr id="140" name="Bogen 139"/>
        <xdr:cNvSpPr/>
      </xdr:nvSpPr>
      <xdr:spPr>
        <a:xfrm rot="5400000">
          <a:off x="7951304" y="144205743"/>
          <a:ext cx="1565963" cy="770829"/>
        </a:xfrm>
        <a:prstGeom prst="arc">
          <a:avLst/>
        </a:prstGeom>
        <a:ln w="22225">
          <a:solidFill>
            <a:srgbClr val="008000"/>
          </a:solidFill>
          <a:headEnd type="stealth" w="lg" len="med"/>
          <a:tailEnd type="stealth" w="lg" len="med"/>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6136640</xdr:colOff>
      <xdr:row>0</xdr:row>
      <xdr:rowOff>20320</xdr:rowOff>
    </xdr:from>
    <xdr:ext cx="447040" cy="545938"/>
    <xdr:pic>
      <xdr:nvPicPr>
        <xdr:cNvPr id="3" name="Bild 2"/>
        <xdr:cNvPicPr>
          <a:picLocks noChangeAspect="1"/>
        </xdr:cNvPicPr>
      </xdr:nvPicPr>
      <xdr:blipFill>
        <a:blip xmlns:r="http://schemas.openxmlformats.org/officeDocument/2006/relationships" r:embed="rId1"/>
        <a:stretch>
          <a:fillRect/>
        </a:stretch>
      </xdr:blipFill>
      <xdr:spPr>
        <a:xfrm>
          <a:off x="6136640" y="20320"/>
          <a:ext cx="447040" cy="545938"/>
        </a:xfrm>
        <a:prstGeom prst="rect">
          <a:avLst/>
        </a:prstGeom>
      </xdr:spPr>
    </xdr:pic>
    <xdr:clientData/>
  </xdr:oneCellAnchor>
  <xdr:twoCellAnchor>
    <xdr:from>
      <xdr:col>0</xdr:col>
      <xdr:colOff>40640</xdr:colOff>
      <xdr:row>3</xdr:row>
      <xdr:rowOff>40640</xdr:rowOff>
    </xdr:from>
    <xdr:to>
      <xdr:col>0</xdr:col>
      <xdr:colOff>6614160</xdr:colOff>
      <xdr:row>53</xdr:row>
      <xdr:rowOff>111760</xdr:rowOff>
    </xdr:to>
    <xdr:sp macro="" textlink="">
      <xdr:nvSpPr>
        <xdr:cNvPr id="5" name="Textfeld 4"/>
        <xdr:cNvSpPr txBox="1"/>
      </xdr:nvSpPr>
      <xdr:spPr>
        <a:xfrm>
          <a:off x="40640" y="629920"/>
          <a:ext cx="6573520" cy="921512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de-DE" sz="1400" b="1">
              <a:latin typeface="Arial"/>
              <a:cs typeface="Arial"/>
            </a:rPr>
            <a:t>Strukturierung und Referenzkennzeichnung einer 110 kV / MS – Station</a:t>
          </a:r>
        </a:p>
        <a:p>
          <a:endParaRPr lang="de-DE" sz="1100">
            <a:latin typeface="Arial"/>
            <a:cs typeface="Arial"/>
          </a:endParaRPr>
        </a:p>
        <a:p>
          <a:r>
            <a:rPr lang="de-DE" sz="1200">
              <a:latin typeface="Arial"/>
              <a:cs typeface="Arial"/>
            </a:rPr>
            <a:t>An der  Planung, der Errichtung und dem Betrieb von Stationen in Hoch- und</a:t>
          </a:r>
          <a:r>
            <a:rPr lang="de-DE" sz="1200" baseline="0">
              <a:latin typeface="Arial"/>
              <a:cs typeface="Arial"/>
            </a:rPr>
            <a:t> </a:t>
          </a:r>
          <a:r>
            <a:rPr lang="de-DE" sz="1200">
              <a:latin typeface="Arial"/>
              <a:cs typeface="Arial"/>
            </a:rPr>
            <a:t>Höchstspannungsnetzen sind mehrere  technische Disziplinen und Berufsgruppen beteiligt. </a:t>
          </a:r>
        </a:p>
        <a:p>
          <a:r>
            <a:rPr lang="de-DE" sz="1200">
              <a:latin typeface="Arial"/>
              <a:cs typeface="Arial"/>
            </a:rPr>
            <a:t>In diesen Fachrichtungen (hier Gewerke genannt) werden – meist historisch bedingt –  jeweils fachspezifische Zeichnungen, Objektbenennungen und Dokumente verwendet. Deshalb ist die Gesamtdokumentation einer Station zur Zeit von sehr heterogener Struktur. </a:t>
          </a:r>
        </a:p>
        <a:p>
          <a:r>
            <a:rPr lang="de-DE" sz="1200">
              <a:latin typeface="Arial"/>
              <a:cs typeface="Arial"/>
            </a:rPr>
            <a:t>Eine harmonisierte  Zusammenführung dieser fachspezifischen  Dokumente ist schwierig und auch nicht „Stand der Technik". Somit ist eine harmonisierte Übersichtsdarstellung der gesamten Station mit allen Betriebsmitteln (allen Objekten) der beteiligten Gewerke und deren Zusammenwirken weitgehend unbekannt.</a:t>
          </a:r>
        </a:p>
        <a:p>
          <a:endParaRPr lang="de-DE" sz="1200">
            <a:latin typeface="Arial"/>
            <a:cs typeface="Arial"/>
          </a:endParaRPr>
        </a:p>
        <a:p>
          <a:r>
            <a:rPr lang="de-DE" sz="1200">
              <a:latin typeface="Arial"/>
              <a:cs typeface="Arial"/>
            </a:rPr>
            <a:t>In der nachfolgenden Darstellung werden Objekte des Hoch- und Tiefbaus, des Stahlbaus, der elektrischen Primärtechnik, der Sekundärtechnik und der Infrastruktur mit einer einheitlichen Strukturdarstellungs- und Kennzeichnungssystematik dokumentiert. Dabei werden zuerst die Objekte der Anlage in einem sogenannten Strukturbaum zueinander in eine produktrichtige Beziehung gesetzt und dann systematisch gekennzeichnet (referenziert). Es wird hierdurch jedoch keine klassische technische Zeichnung etc. der Gesamtstation erzeugt. </a:t>
          </a:r>
        </a:p>
        <a:p>
          <a:endParaRPr lang="de-DE" sz="1200">
            <a:latin typeface="Arial"/>
            <a:cs typeface="Arial"/>
          </a:endParaRPr>
        </a:p>
        <a:p>
          <a:r>
            <a:rPr lang="de-DE" sz="1200">
              <a:latin typeface="Arial"/>
              <a:cs typeface="Arial"/>
            </a:rPr>
            <a:t>Dabei ist hier die Darstellungstiefe und die Kennzeichnungsdetaillierung der Objekte nach den Bedürfnissen der Montagephase der Station ausgerichtet und nachfolgend zunächst nur im sogenannten Produktaspekt erfolgt. Sie ist in dieser Ausprägung nicht als eine allgemeingültige Empfehlung (z. B. für die Betriebsdokumentation) zu verstehen!</a:t>
          </a:r>
        </a:p>
        <a:p>
          <a:endParaRPr lang="de-DE" sz="1200">
            <a:latin typeface="Arial"/>
            <a:cs typeface="Arial"/>
          </a:endParaRPr>
        </a:p>
        <a:p>
          <a:r>
            <a:rPr lang="de-DE" sz="1200">
              <a:latin typeface="Arial"/>
              <a:cs typeface="Arial"/>
            </a:rPr>
            <a:t>Die dabei zu Grunde gelegte Norm ist die </a:t>
          </a:r>
          <a:r>
            <a:rPr lang="de-DE" sz="1200" b="1">
              <a:latin typeface="Arial"/>
              <a:cs typeface="Arial"/>
            </a:rPr>
            <a:t>DIN EN 81346</a:t>
          </a:r>
          <a:r>
            <a:rPr lang="de-DE" sz="1200">
              <a:latin typeface="Arial"/>
              <a:cs typeface="Arial"/>
            </a:rPr>
            <a:t>:2010-05</a:t>
          </a:r>
        </a:p>
        <a:p>
          <a:r>
            <a:rPr lang="de-DE" sz="1200" b="1">
              <a:latin typeface="Arial"/>
              <a:cs typeface="Arial"/>
            </a:rPr>
            <a:t>Industrielle Systeme, Anlagen und Ausrüstungen und Industrieprodukte</a:t>
          </a:r>
        </a:p>
        <a:p>
          <a:r>
            <a:rPr lang="de-DE" sz="1200">
              <a:latin typeface="Arial"/>
              <a:cs typeface="Arial"/>
            </a:rPr>
            <a:t> – </a:t>
          </a:r>
          <a:r>
            <a:rPr lang="de-DE" sz="1200" b="1">
              <a:latin typeface="Arial"/>
              <a:cs typeface="Arial"/>
            </a:rPr>
            <a:t>Strukturierungsprinzipien</a:t>
          </a:r>
          <a:r>
            <a:rPr lang="de-DE" sz="1200">
              <a:latin typeface="Arial"/>
              <a:cs typeface="Arial"/>
            </a:rPr>
            <a:t> und </a:t>
          </a:r>
          <a:r>
            <a:rPr lang="de-DE" sz="1200" b="1">
              <a:latin typeface="Arial"/>
              <a:cs typeface="Arial"/>
            </a:rPr>
            <a:t>Referenzkennzeichnung</a:t>
          </a:r>
        </a:p>
        <a:p>
          <a:r>
            <a:rPr lang="de-DE" sz="1200">
              <a:latin typeface="Arial"/>
              <a:cs typeface="Arial"/>
            </a:rPr>
            <a:t>   •</a:t>
          </a:r>
          <a:r>
            <a:rPr lang="de-DE" sz="1200" baseline="0">
              <a:latin typeface="Arial"/>
              <a:cs typeface="Arial"/>
            </a:rPr>
            <a:t> </a:t>
          </a:r>
          <a:r>
            <a:rPr lang="de-DE" sz="1200">
              <a:latin typeface="Arial"/>
              <a:cs typeface="Arial"/>
            </a:rPr>
            <a:t>Teil 1: Allgemeine Regeln (IEC 81346-1:2009)</a:t>
          </a:r>
        </a:p>
        <a:p>
          <a:r>
            <a:rPr lang="de-DE" sz="1200">
              <a:latin typeface="Arial"/>
              <a:cs typeface="Arial"/>
            </a:rPr>
            <a:t>   •</a:t>
          </a:r>
          <a:r>
            <a:rPr lang="de-DE" sz="1200" baseline="0">
              <a:latin typeface="Arial"/>
              <a:cs typeface="Arial"/>
            </a:rPr>
            <a:t> </a:t>
          </a:r>
          <a:r>
            <a:rPr lang="de-DE" sz="1200">
              <a:latin typeface="Arial"/>
              <a:cs typeface="Arial"/>
            </a:rPr>
            <a:t>Teil 2: Klassifizierung von Objekten und Kennbuchstaben von Klassen (IEC 81346-2:2009)</a:t>
          </a:r>
        </a:p>
        <a:p>
          <a:r>
            <a:rPr lang="de-DE" sz="1200">
              <a:latin typeface="Arial"/>
              <a:cs typeface="Arial"/>
            </a:rPr>
            <a:t>und die diesbezüglichen </a:t>
          </a:r>
          <a:r>
            <a:rPr lang="de-DE" sz="1200" b="1">
              <a:latin typeface="Arial"/>
              <a:cs typeface="Arial"/>
            </a:rPr>
            <a:t>IG EVU Schriften 1 bis 4</a:t>
          </a:r>
          <a:r>
            <a:rPr lang="de-DE" sz="1200">
              <a:latin typeface="Arial"/>
              <a:cs typeface="Arial"/>
            </a:rPr>
            <a:t>.</a:t>
          </a:r>
        </a:p>
        <a:p>
          <a:endParaRPr lang="de-DE" sz="1200">
            <a:latin typeface="Arial"/>
            <a:cs typeface="Arial"/>
          </a:endParaRPr>
        </a:p>
        <a:p>
          <a:r>
            <a:rPr lang="de-DE" sz="1200">
              <a:latin typeface="Arial"/>
              <a:cs typeface="Arial"/>
            </a:rPr>
            <a:t>Es soll mit dieser Musterdokumentation die prinzipielle Machbarkeit einer gewerküber-greifenden Dokumentation gezeigt und eine konkrete Ausgestaltung am Beispiel einer Station mit fünf 110 kV Feldern, drei Transformatoren, einer Mittelspannungsschaltanlage und der dazugehörigen Stationsinfrastruktur vorgestellt werden. </a:t>
          </a:r>
        </a:p>
        <a:p>
          <a:r>
            <a:rPr lang="de-DE" sz="1200">
              <a:latin typeface="Arial"/>
              <a:cs typeface="Arial"/>
            </a:rPr>
            <a:t>Im Folgenden werden auch viele Details nur „mit beispielgebendem Charakter und im demonstrativen Sinne" dargestellt (... zeigen, wie es geht und aussieht!), die in konkreten Anwendungen teilweise oder ganz entbehrlich sein können (nach dem Prinzip „so viel wie nötig und so wenig wie möglich“)!</a:t>
          </a:r>
        </a:p>
        <a:p>
          <a:endParaRPr lang="de-DE" sz="1200">
            <a:latin typeface="Arial"/>
            <a:cs typeface="Arial"/>
          </a:endParaRPr>
        </a:p>
        <a:p>
          <a:r>
            <a:rPr lang="de-DE" sz="1200">
              <a:latin typeface="Arial"/>
              <a:cs typeface="Arial"/>
            </a:rPr>
            <a:t>Die hier verwendete Darstellungsart des Strukturbaums mit kolorierten Flächen für jeweils eine „Bestandteil von Beziehung“ soll die Einarbeitung erleichtern und ermöglicht gleichzeitig besonders anschaulich die Zuordnung zwischen den Referenzkennzeichen von Objekten ( ≈ Produkteinsatz) und deren elektrische und / oder mechanische Anschlusskennzeichen </a:t>
          </a:r>
        </a:p>
        <a:p>
          <a:r>
            <a:rPr lang="de-DE" sz="1200">
              <a:latin typeface="Arial"/>
              <a:cs typeface="Arial"/>
            </a:rPr>
            <a:t>( ≈ Montageaufgaben). </a:t>
          </a:r>
        </a:p>
        <a:p>
          <a:endParaRPr lang="de-DE" sz="1200">
            <a:latin typeface="Arial"/>
            <a:cs typeface="Arial"/>
          </a:endParaRPr>
        </a:p>
        <a:p>
          <a:r>
            <a:rPr lang="de-DE" sz="1200">
              <a:latin typeface="Arial"/>
              <a:cs typeface="Arial"/>
            </a:rPr>
            <a:t>Allgemeine Hinweise zur Syntax und Bearbeitungsphilosophie sind in der separaten Datei „</a:t>
          </a:r>
          <a:r>
            <a:rPr lang="de-DE" sz="1200" b="1">
              <a:latin typeface="Arial"/>
              <a:cs typeface="Arial"/>
            </a:rPr>
            <a:t>_Abkürzungen_Erklärungen_Regeln.xlsx</a:t>
          </a:r>
          <a:r>
            <a:rPr lang="de-DE" sz="1200">
              <a:latin typeface="Arial"/>
              <a:cs typeface="Arial"/>
            </a:rPr>
            <a:t>“ zusammengefasst und einige technische Detailbeschreibungen direkt</a:t>
          </a:r>
          <a:r>
            <a:rPr lang="de-DE" sz="1200" baseline="0">
              <a:latin typeface="Arial"/>
              <a:cs typeface="Arial"/>
            </a:rPr>
            <a:t> </a:t>
          </a:r>
          <a:r>
            <a:rPr lang="de-DE" sz="1200">
              <a:latin typeface="Arial"/>
              <a:cs typeface="Arial"/>
            </a:rPr>
            <a:t>nachfolgend im Blatt „</a:t>
          </a:r>
          <a:r>
            <a:rPr lang="de-DE" sz="1200" b="1">
              <a:latin typeface="Arial"/>
              <a:cs typeface="Arial"/>
            </a:rPr>
            <a:t>#_Detail</a:t>
          </a:r>
          <a:r>
            <a:rPr lang="de-DE" sz="1200">
              <a:latin typeface="Arial"/>
              <a:cs typeface="Arial"/>
            </a:rPr>
            <a:t>“ zu finden.</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2185958</xdr:colOff>
      <xdr:row>93</xdr:row>
      <xdr:rowOff>101600</xdr:rowOff>
    </xdr:from>
    <xdr:to>
      <xdr:col>15</xdr:col>
      <xdr:colOff>2186939</xdr:colOff>
      <xdr:row>104</xdr:row>
      <xdr:rowOff>134951</xdr:rowOff>
    </xdr:to>
    <xdr:pic>
      <xdr:nvPicPr>
        <xdr:cNvPr id="14" name="Bild 13"/>
        <xdr:cNvPicPr>
          <a:picLocks noChangeAspect="1"/>
        </xdr:cNvPicPr>
      </xdr:nvPicPr>
      <xdr:blipFill>
        <a:blip xmlns:r="http://schemas.openxmlformats.org/officeDocument/2006/relationships" r:embed="rId1"/>
        <a:stretch>
          <a:fillRect/>
        </a:stretch>
      </xdr:blipFill>
      <xdr:spPr>
        <a:xfrm>
          <a:off x="11977658" y="8636000"/>
          <a:ext cx="1143981" cy="1989151"/>
        </a:xfrm>
        <a:prstGeom prst="rect">
          <a:avLst/>
        </a:prstGeom>
      </xdr:spPr>
    </xdr:pic>
    <xdr:clientData/>
  </xdr:twoCellAnchor>
  <xdr:twoCellAnchor editAs="oneCell">
    <xdr:from>
      <xdr:col>15</xdr:col>
      <xdr:colOff>2418722</xdr:colOff>
      <xdr:row>121</xdr:row>
      <xdr:rowOff>30480</xdr:rowOff>
    </xdr:from>
    <xdr:to>
      <xdr:col>15</xdr:col>
      <xdr:colOff>2424123</xdr:colOff>
      <xdr:row>124</xdr:row>
      <xdr:rowOff>940</xdr:rowOff>
    </xdr:to>
    <xdr:pic>
      <xdr:nvPicPr>
        <xdr:cNvPr id="17" name="Bild 16"/>
        <xdr:cNvPicPr>
          <a:picLocks noChangeAspect="1"/>
        </xdr:cNvPicPr>
      </xdr:nvPicPr>
      <xdr:blipFill>
        <a:blip xmlns:r="http://schemas.openxmlformats.org/officeDocument/2006/relationships" r:embed="rId2"/>
        <a:stretch>
          <a:fillRect/>
        </a:stretch>
      </xdr:blipFill>
      <xdr:spPr>
        <a:xfrm>
          <a:off x="12210422" y="11765280"/>
          <a:ext cx="883599" cy="502920"/>
        </a:xfrm>
        <a:prstGeom prst="rect">
          <a:avLst/>
        </a:prstGeom>
      </xdr:spPr>
    </xdr:pic>
    <xdr:clientData/>
  </xdr:twoCellAnchor>
  <xdr:twoCellAnchor>
    <xdr:from>
      <xdr:col>11</xdr:col>
      <xdr:colOff>1872828</xdr:colOff>
      <xdr:row>95</xdr:row>
      <xdr:rowOff>91440</xdr:rowOff>
    </xdr:from>
    <xdr:to>
      <xdr:col>14</xdr:col>
      <xdr:colOff>65851</xdr:colOff>
      <xdr:row>104</xdr:row>
      <xdr:rowOff>91440</xdr:rowOff>
    </xdr:to>
    <xdr:grpSp>
      <xdr:nvGrpSpPr>
        <xdr:cNvPr id="18" name="Gruppierung 17"/>
        <xdr:cNvGrpSpPr/>
      </xdr:nvGrpSpPr>
      <xdr:grpSpPr>
        <a:xfrm>
          <a:off x="8680028" y="17505680"/>
          <a:ext cx="438383" cy="1645920"/>
          <a:chOff x="8625840" y="3169920"/>
          <a:chExt cx="3058160" cy="3434080"/>
        </a:xfrm>
      </xdr:grpSpPr>
      <xdr:sp macro="" textlink="">
        <xdr:nvSpPr>
          <xdr:cNvPr id="19" name="Bogen 18"/>
          <xdr:cNvSpPr/>
        </xdr:nvSpPr>
        <xdr:spPr>
          <a:xfrm>
            <a:off x="8625840" y="318008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20" name="Gerade Verbindung mit Pfeil 19"/>
          <xdr:cNvCxnSpPr>
            <a:stCxn id="19" idx="0"/>
          </xdr:cNvCxnSpPr>
        </xdr:nvCxnSpPr>
        <xdr:spPr>
          <a:xfrm rot="10800000">
            <a:off x="9265920" y="3169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21" name="Gerade Verbindung mit Pfeil 20"/>
          <xdr:cNvCxnSpPr/>
        </xdr:nvCxnSpPr>
        <xdr:spPr>
          <a:xfrm rot="10800000">
            <a:off x="9265920" y="659384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5271</xdr:colOff>
      <xdr:row>109</xdr:row>
      <xdr:rowOff>92946</xdr:rowOff>
    </xdr:from>
    <xdr:to>
      <xdr:col>14</xdr:col>
      <xdr:colOff>75259</xdr:colOff>
      <xdr:row>111</xdr:row>
      <xdr:rowOff>82786</xdr:rowOff>
    </xdr:to>
    <xdr:grpSp>
      <xdr:nvGrpSpPr>
        <xdr:cNvPr id="26" name="Gruppierung 25"/>
        <xdr:cNvGrpSpPr/>
      </xdr:nvGrpSpPr>
      <xdr:grpSpPr>
        <a:xfrm>
          <a:off x="8702231" y="20067506"/>
          <a:ext cx="425588" cy="355600"/>
          <a:chOff x="8625840" y="3169920"/>
          <a:chExt cx="3058160" cy="3434080"/>
        </a:xfrm>
      </xdr:grpSpPr>
      <xdr:sp macro="" textlink="">
        <xdr:nvSpPr>
          <xdr:cNvPr id="27" name="Bogen 26"/>
          <xdr:cNvSpPr/>
        </xdr:nvSpPr>
        <xdr:spPr>
          <a:xfrm>
            <a:off x="8625840" y="318008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28" name="Gerade Verbindung mit Pfeil 27"/>
          <xdr:cNvCxnSpPr>
            <a:stCxn id="27" idx="0"/>
          </xdr:cNvCxnSpPr>
        </xdr:nvCxnSpPr>
        <xdr:spPr>
          <a:xfrm rot="10800000">
            <a:off x="9265920" y="3169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29" name="Gerade Verbindung mit Pfeil 28"/>
          <xdr:cNvCxnSpPr/>
        </xdr:nvCxnSpPr>
        <xdr:spPr>
          <a:xfrm rot="10800000">
            <a:off x="9265920" y="659384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15</xdr:col>
      <xdr:colOff>2082800</xdr:colOff>
      <xdr:row>121</xdr:row>
      <xdr:rowOff>41142</xdr:rowOff>
    </xdr:from>
    <xdr:to>
      <xdr:col>15</xdr:col>
      <xdr:colOff>3159760</xdr:colOff>
      <xdr:row>124</xdr:row>
      <xdr:rowOff>124052</xdr:rowOff>
    </xdr:to>
    <xdr:pic>
      <xdr:nvPicPr>
        <xdr:cNvPr id="32" name="Bild 31"/>
        <xdr:cNvPicPr>
          <a:picLocks noChangeAspect="1"/>
        </xdr:cNvPicPr>
      </xdr:nvPicPr>
      <xdr:blipFill>
        <a:blip xmlns:r="http://schemas.openxmlformats.org/officeDocument/2006/relationships" r:embed="rId2"/>
        <a:stretch>
          <a:fillRect/>
        </a:stretch>
      </xdr:blipFill>
      <xdr:spPr>
        <a:xfrm>
          <a:off x="11948160" y="13147542"/>
          <a:ext cx="1076960" cy="631550"/>
        </a:xfrm>
        <a:prstGeom prst="rect">
          <a:avLst/>
        </a:prstGeom>
      </xdr:spPr>
    </xdr:pic>
    <xdr:clientData/>
  </xdr:twoCellAnchor>
  <xdr:twoCellAnchor>
    <xdr:from>
      <xdr:col>12</xdr:col>
      <xdr:colOff>20319</xdr:colOff>
      <xdr:row>172</xdr:row>
      <xdr:rowOff>71120</xdr:rowOff>
    </xdr:from>
    <xdr:to>
      <xdr:col>14</xdr:col>
      <xdr:colOff>70980</xdr:colOff>
      <xdr:row>174</xdr:row>
      <xdr:rowOff>60960</xdr:rowOff>
    </xdr:to>
    <xdr:grpSp>
      <xdr:nvGrpSpPr>
        <xdr:cNvPr id="23" name="Gruppierung 22"/>
        <xdr:cNvGrpSpPr/>
      </xdr:nvGrpSpPr>
      <xdr:grpSpPr>
        <a:xfrm>
          <a:off x="8717279" y="31567120"/>
          <a:ext cx="406261" cy="355600"/>
          <a:chOff x="8625840" y="3169920"/>
          <a:chExt cx="3058160" cy="3434080"/>
        </a:xfrm>
      </xdr:grpSpPr>
      <xdr:sp macro="" textlink="">
        <xdr:nvSpPr>
          <xdr:cNvPr id="24" name="Bogen 23"/>
          <xdr:cNvSpPr/>
        </xdr:nvSpPr>
        <xdr:spPr>
          <a:xfrm>
            <a:off x="8625840" y="318008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25" name="Gerade Verbindung mit Pfeil 24"/>
          <xdr:cNvCxnSpPr>
            <a:stCxn id="24" idx="0"/>
          </xdr:cNvCxnSpPr>
        </xdr:nvCxnSpPr>
        <xdr:spPr>
          <a:xfrm rot="10800000">
            <a:off x="9265920" y="3169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38" name="Gerade Verbindung mit Pfeil 37"/>
          <xdr:cNvCxnSpPr/>
        </xdr:nvCxnSpPr>
        <xdr:spPr>
          <a:xfrm rot="10800000">
            <a:off x="9265920" y="659384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1890888</xdr:colOff>
      <xdr:row>176</xdr:row>
      <xdr:rowOff>81280</xdr:rowOff>
    </xdr:from>
    <xdr:to>
      <xdr:col>14</xdr:col>
      <xdr:colOff>75258</xdr:colOff>
      <xdr:row>178</xdr:row>
      <xdr:rowOff>101600</xdr:rowOff>
    </xdr:to>
    <xdr:grpSp>
      <xdr:nvGrpSpPr>
        <xdr:cNvPr id="39" name="Gruppierung 38"/>
        <xdr:cNvGrpSpPr/>
      </xdr:nvGrpSpPr>
      <xdr:grpSpPr>
        <a:xfrm>
          <a:off x="8698088" y="32308800"/>
          <a:ext cx="429730" cy="386080"/>
          <a:chOff x="0" y="0"/>
          <a:chExt cx="3058160" cy="3434080"/>
        </a:xfrm>
      </xdr:grpSpPr>
      <xdr:sp macro="" textlink="">
        <xdr:nvSpPr>
          <xdr:cNvPr id="40" name="Bogen 39"/>
          <xdr:cNvSpPr/>
        </xdr:nvSpPr>
        <xdr:spPr>
          <a:xfrm>
            <a:off x="0" y="1016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1" name="Gerade Verbindung mit Pfeil 40"/>
          <xdr:cNvCxnSpPr>
            <a:stCxn id="40" idx="0"/>
          </xdr:cNvCxnSpPr>
        </xdr:nvCxnSpPr>
        <xdr:spPr>
          <a:xfrm rot="10800000">
            <a:off x="640080" y="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2" name="Gerade Verbindung mit Pfeil 41"/>
          <xdr:cNvCxnSpPr/>
        </xdr:nvCxnSpPr>
        <xdr:spPr>
          <a:xfrm rot="10800000">
            <a:off x="640080" y="3423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15</xdr:col>
      <xdr:colOff>2580640</xdr:colOff>
      <xdr:row>172</xdr:row>
      <xdr:rowOff>101600</xdr:rowOff>
    </xdr:from>
    <xdr:to>
      <xdr:col>15</xdr:col>
      <xdr:colOff>2997200</xdr:colOff>
      <xdr:row>176</xdr:row>
      <xdr:rowOff>81280</xdr:rowOff>
    </xdr:to>
    <xdr:grpSp>
      <xdr:nvGrpSpPr>
        <xdr:cNvPr id="43" name="Gruppierung 42"/>
        <xdr:cNvGrpSpPr/>
      </xdr:nvGrpSpPr>
      <xdr:grpSpPr>
        <a:xfrm>
          <a:off x="11775440" y="31597600"/>
          <a:ext cx="416560" cy="711200"/>
          <a:chOff x="8625840" y="3169920"/>
          <a:chExt cx="3058160" cy="3434080"/>
        </a:xfrm>
      </xdr:grpSpPr>
      <xdr:sp macro="" textlink="">
        <xdr:nvSpPr>
          <xdr:cNvPr id="44" name="Bogen 43"/>
          <xdr:cNvSpPr/>
        </xdr:nvSpPr>
        <xdr:spPr>
          <a:xfrm>
            <a:off x="8625840" y="3180080"/>
            <a:ext cx="3058160" cy="3423920"/>
          </a:xfrm>
          <a:prstGeom prst="arc">
            <a:avLst>
              <a:gd name="adj1" fmla="val 16200000"/>
              <a:gd name="adj2" fmla="val 5400000"/>
            </a:avLst>
          </a:prstGeom>
          <a:ln>
            <a:solidFill>
              <a:srgbClr val="660066"/>
            </a:solidFill>
            <a:prstDash val="dash"/>
            <a:head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45" name="Gerade Verbindung mit Pfeil 44"/>
          <xdr:cNvCxnSpPr>
            <a:stCxn id="44" idx="0"/>
          </xdr:cNvCxnSpPr>
        </xdr:nvCxnSpPr>
        <xdr:spPr>
          <a:xfrm rot="10800000">
            <a:off x="9265920" y="3169920"/>
            <a:ext cx="889000" cy="10160"/>
          </a:xfrm>
          <a:prstGeom prst="straightConnector1">
            <a:avLst/>
          </a:prstGeom>
          <a:ln>
            <a:solidFill>
              <a:srgbClr val="660066"/>
            </a:solidFill>
            <a:prstDash val="dash"/>
            <a:headEnd type="none"/>
            <a:tailEnd type="arrow"/>
          </a:ln>
        </xdr:spPr>
        <xdr:style>
          <a:lnRef idx="2">
            <a:schemeClr val="accent1"/>
          </a:lnRef>
          <a:fillRef idx="0">
            <a:schemeClr val="accent1"/>
          </a:fillRef>
          <a:effectRef idx="1">
            <a:schemeClr val="accent1"/>
          </a:effectRef>
          <a:fontRef idx="minor">
            <a:schemeClr val="tx1"/>
          </a:fontRef>
        </xdr:style>
      </xdr:cxnSp>
      <xdr:cxnSp macro="">
        <xdr:nvCxnSpPr>
          <xdr:cNvPr id="46" name="Gerade Verbindung mit Pfeil 45"/>
          <xdr:cNvCxnSpPr/>
        </xdr:nvCxnSpPr>
        <xdr:spPr>
          <a:xfrm rot="10800000">
            <a:off x="9265920" y="6593840"/>
            <a:ext cx="889000" cy="10160"/>
          </a:xfrm>
          <a:prstGeom prst="straightConnector1">
            <a:avLst/>
          </a:prstGeom>
          <a:ln>
            <a:solidFill>
              <a:srgbClr val="660066"/>
            </a:solidFill>
            <a:prstDash val="dash"/>
            <a:headEnd type="none"/>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9</xdr:col>
      <xdr:colOff>2644973</xdr:colOff>
      <xdr:row>130</xdr:row>
      <xdr:rowOff>53969</xdr:rowOff>
    </xdr:from>
    <xdr:to>
      <xdr:col>11</xdr:col>
      <xdr:colOff>1505185</xdr:colOff>
      <xdr:row>148</xdr:row>
      <xdr:rowOff>10912</xdr:rowOff>
    </xdr:to>
    <xdr:pic>
      <xdr:nvPicPr>
        <xdr:cNvPr id="35" name="Bild 34"/>
        <xdr:cNvPicPr>
          <a:picLocks noChangeAspect="1"/>
        </xdr:cNvPicPr>
      </xdr:nvPicPr>
      <xdr:blipFill>
        <a:blip xmlns:r="http://schemas.openxmlformats.org/officeDocument/2006/relationships" r:embed="rId3"/>
        <a:stretch>
          <a:fillRect/>
        </a:stretch>
      </xdr:blipFill>
      <xdr:spPr>
        <a:xfrm>
          <a:off x="6492603" y="20637376"/>
          <a:ext cx="1804730" cy="3174277"/>
        </a:xfrm>
        <a:prstGeom prst="rect">
          <a:avLst/>
        </a:prstGeom>
      </xdr:spPr>
    </xdr:pic>
    <xdr:clientData/>
  </xdr:twoCellAnchor>
  <xdr:twoCellAnchor>
    <xdr:from>
      <xdr:col>12</xdr:col>
      <xdr:colOff>37048</xdr:colOff>
      <xdr:row>41</xdr:row>
      <xdr:rowOff>53810</xdr:rowOff>
    </xdr:from>
    <xdr:to>
      <xdr:col>14</xdr:col>
      <xdr:colOff>62728</xdr:colOff>
      <xdr:row>43</xdr:row>
      <xdr:rowOff>71120</xdr:rowOff>
    </xdr:to>
    <xdr:grpSp>
      <xdr:nvGrpSpPr>
        <xdr:cNvPr id="50" name="Gruppierung 49"/>
        <xdr:cNvGrpSpPr/>
      </xdr:nvGrpSpPr>
      <xdr:grpSpPr>
        <a:xfrm>
          <a:off x="8734008" y="7592530"/>
          <a:ext cx="381280" cy="383070"/>
          <a:chOff x="26889" y="2492210"/>
          <a:chExt cx="3058160" cy="3434080"/>
        </a:xfrm>
      </xdr:grpSpPr>
      <xdr:sp macro="" textlink="">
        <xdr:nvSpPr>
          <xdr:cNvPr id="61" name="Bogen 60"/>
          <xdr:cNvSpPr/>
        </xdr:nvSpPr>
        <xdr:spPr>
          <a:xfrm>
            <a:off x="26889" y="2502370"/>
            <a:ext cx="3058160" cy="3423920"/>
          </a:xfrm>
          <a:prstGeom prst="arc">
            <a:avLst>
              <a:gd name="adj1" fmla="val 16200000"/>
              <a:gd name="adj2" fmla="val 5400000"/>
            </a:avLst>
          </a:prstGeom>
          <a:ln>
            <a:solidFill>
              <a:schemeClr val="tx1">
                <a:lumMod val="75000"/>
                <a:lumOff val="25000"/>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62" name="Gerade Verbindung mit Pfeil 61"/>
          <xdr:cNvCxnSpPr>
            <a:stCxn id="61" idx="0"/>
          </xdr:cNvCxnSpPr>
        </xdr:nvCxnSpPr>
        <xdr:spPr>
          <a:xfrm rot="10800000">
            <a:off x="666969" y="2492210"/>
            <a:ext cx="889000" cy="10160"/>
          </a:xfrm>
          <a:prstGeom prst="straightConnector1">
            <a:avLst/>
          </a:prstGeom>
          <a:ln>
            <a:solidFill>
              <a:schemeClr val="tx1">
                <a:lumMod val="75000"/>
                <a:lumOff val="25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63" name="Gerade Verbindung mit Pfeil 62"/>
          <xdr:cNvCxnSpPr/>
        </xdr:nvCxnSpPr>
        <xdr:spPr>
          <a:xfrm rot="10800000">
            <a:off x="666969" y="5916130"/>
            <a:ext cx="889000" cy="10160"/>
          </a:xfrm>
          <a:prstGeom prst="straightConnector1">
            <a:avLst/>
          </a:prstGeom>
          <a:ln>
            <a:solidFill>
              <a:schemeClr val="tx1">
                <a:lumMod val="75000"/>
                <a:lumOff val="25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6568</xdr:colOff>
      <xdr:row>38</xdr:row>
      <xdr:rowOff>81281</xdr:rowOff>
    </xdr:from>
    <xdr:to>
      <xdr:col>14</xdr:col>
      <xdr:colOff>71239</xdr:colOff>
      <xdr:row>40</xdr:row>
      <xdr:rowOff>91441</xdr:rowOff>
    </xdr:to>
    <xdr:grpSp>
      <xdr:nvGrpSpPr>
        <xdr:cNvPr id="51" name="Gruppierung 50"/>
        <xdr:cNvGrpSpPr/>
      </xdr:nvGrpSpPr>
      <xdr:grpSpPr>
        <a:xfrm>
          <a:off x="8703528" y="7071361"/>
          <a:ext cx="420271" cy="375920"/>
          <a:chOff x="6569" y="704803"/>
          <a:chExt cx="3058160" cy="3434080"/>
        </a:xfrm>
      </xdr:grpSpPr>
      <xdr:sp macro="" textlink="">
        <xdr:nvSpPr>
          <xdr:cNvPr id="58" name="Bogen 57"/>
          <xdr:cNvSpPr/>
        </xdr:nvSpPr>
        <xdr:spPr>
          <a:xfrm>
            <a:off x="6569" y="714963"/>
            <a:ext cx="3058160" cy="3423920"/>
          </a:xfrm>
          <a:prstGeom prst="arc">
            <a:avLst>
              <a:gd name="adj1" fmla="val 16200000"/>
              <a:gd name="adj2" fmla="val 5400000"/>
            </a:avLst>
          </a:prstGeom>
          <a:ln>
            <a:solidFill>
              <a:srgbClr val="3366FF">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59" name="Gerade Verbindung mit Pfeil 58"/>
          <xdr:cNvCxnSpPr>
            <a:stCxn id="58" idx="0"/>
          </xdr:cNvCxnSpPr>
        </xdr:nvCxnSpPr>
        <xdr:spPr>
          <a:xfrm rot="10800000">
            <a:off x="646649" y="704803"/>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60" name="Gerade Verbindung mit Pfeil 59"/>
          <xdr:cNvCxnSpPr/>
        </xdr:nvCxnSpPr>
        <xdr:spPr>
          <a:xfrm rot="10800000">
            <a:off x="646649" y="4128723"/>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1890888</xdr:colOff>
      <xdr:row>35</xdr:row>
      <xdr:rowOff>71120</xdr:rowOff>
    </xdr:from>
    <xdr:to>
      <xdr:col>14</xdr:col>
      <xdr:colOff>75259</xdr:colOff>
      <xdr:row>37</xdr:row>
      <xdr:rowOff>93321</xdr:rowOff>
    </xdr:to>
    <xdr:grpSp>
      <xdr:nvGrpSpPr>
        <xdr:cNvPr id="52" name="Gruppierung 51"/>
        <xdr:cNvGrpSpPr/>
      </xdr:nvGrpSpPr>
      <xdr:grpSpPr>
        <a:xfrm>
          <a:off x="8698088" y="6512560"/>
          <a:ext cx="429731" cy="387961"/>
          <a:chOff x="0" y="0"/>
          <a:chExt cx="3058160" cy="3434080"/>
        </a:xfrm>
      </xdr:grpSpPr>
      <xdr:sp macro="" textlink="">
        <xdr:nvSpPr>
          <xdr:cNvPr id="54" name="Bogen 53"/>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56" name="Gerade Verbindung mit Pfeil 55"/>
          <xdr:cNvCxnSpPr>
            <a:stCxn id="54"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57" name="Gerade Verbindung mit Pfeil 56"/>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8</xdr:col>
      <xdr:colOff>57944</xdr:colOff>
      <xdr:row>35</xdr:row>
      <xdr:rowOff>133349</xdr:rowOff>
    </xdr:from>
    <xdr:to>
      <xdr:col>8</xdr:col>
      <xdr:colOff>161925</xdr:colOff>
      <xdr:row>37</xdr:row>
      <xdr:rowOff>87788</xdr:rowOff>
    </xdr:to>
    <xdr:grpSp>
      <xdr:nvGrpSpPr>
        <xdr:cNvPr id="77" name="Gruppierung 76"/>
        <xdr:cNvGrpSpPr/>
      </xdr:nvGrpSpPr>
      <xdr:grpSpPr>
        <a:xfrm>
          <a:off x="3705384" y="6574789"/>
          <a:ext cx="103981" cy="320199"/>
          <a:chOff x="4248944" y="2393949"/>
          <a:chExt cx="103981" cy="310039"/>
        </a:xfrm>
      </xdr:grpSpPr>
      <xdr:cxnSp macro="">
        <xdr:nvCxnSpPr>
          <xdr:cNvPr id="47" name="Gerade Verbindung 46"/>
          <xdr:cNvCxnSpPr/>
        </xdr:nvCxnSpPr>
        <xdr:spPr>
          <a:xfrm rot="5400000">
            <a:off x="4146709" y="2548572"/>
            <a:ext cx="310039" cy="794"/>
          </a:xfrm>
          <a:prstGeom prst="line">
            <a:avLst/>
          </a:prstGeom>
          <a:ln>
            <a:solidFill>
              <a:schemeClr val="tx1"/>
            </a:solidFill>
          </a:ln>
        </xdr:spPr>
        <xdr:style>
          <a:lnRef idx="3">
            <a:schemeClr val="accent5"/>
          </a:lnRef>
          <a:fillRef idx="0">
            <a:schemeClr val="accent5"/>
          </a:fillRef>
          <a:effectRef idx="2">
            <a:schemeClr val="accent5"/>
          </a:effectRef>
          <a:fontRef idx="minor">
            <a:schemeClr val="tx1"/>
          </a:fontRef>
        </xdr:style>
      </xdr:cxnSp>
      <xdr:cxnSp macro="">
        <xdr:nvCxnSpPr>
          <xdr:cNvPr id="64" name="Gerade Verbindung 63"/>
          <xdr:cNvCxnSpPr/>
        </xdr:nvCxnSpPr>
        <xdr:spPr>
          <a:xfrm>
            <a:off x="4248944" y="2402999"/>
            <a:ext cx="103981" cy="476"/>
          </a:xfrm>
          <a:prstGeom prst="line">
            <a:avLst/>
          </a:prstGeom>
          <a:ln>
            <a:solidFill>
              <a:schemeClr val="tx1"/>
            </a:solidFill>
          </a:ln>
        </xdr:spPr>
        <xdr:style>
          <a:lnRef idx="3">
            <a:schemeClr val="accent5"/>
          </a:lnRef>
          <a:fillRef idx="0">
            <a:schemeClr val="accent5"/>
          </a:fillRef>
          <a:effectRef idx="2">
            <a:schemeClr val="accent5"/>
          </a:effectRef>
          <a:fontRef idx="minor">
            <a:schemeClr val="tx1"/>
          </a:fontRef>
        </xdr:style>
      </xdr:cxnSp>
      <xdr:cxnSp macro="">
        <xdr:nvCxnSpPr>
          <xdr:cNvPr id="66" name="Gerade Verbindung 65"/>
          <xdr:cNvCxnSpPr/>
        </xdr:nvCxnSpPr>
        <xdr:spPr>
          <a:xfrm>
            <a:off x="4248944" y="2650649"/>
            <a:ext cx="103981" cy="476"/>
          </a:xfrm>
          <a:prstGeom prst="line">
            <a:avLst/>
          </a:prstGeom>
          <a:ln>
            <a:solidFill>
              <a:schemeClr val="tx1"/>
            </a:solidFill>
          </a:ln>
        </xdr:spPr>
        <xdr:style>
          <a:lnRef idx="3">
            <a:schemeClr val="accent5"/>
          </a:lnRef>
          <a:fillRef idx="0">
            <a:schemeClr val="accent5"/>
          </a:fillRef>
          <a:effectRef idx="2">
            <a:schemeClr val="accent5"/>
          </a:effectRef>
          <a:fontRef idx="minor">
            <a:schemeClr val="tx1"/>
          </a:fontRef>
        </xdr:style>
      </xdr:cxnSp>
    </xdr:grpSp>
    <xdr:clientData/>
  </xdr:twoCellAnchor>
  <xdr:twoCellAnchor>
    <xdr:from>
      <xdr:col>8</xdr:col>
      <xdr:colOff>61119</xdr:colOff>
      <xdr:row>38</xdr:row>
      <xdr:rowOff>130174</xdr:rowOff>
    </xdr:from>
    <xdr:to>
      <xdr:col>8</xdr:col>
      <xdr:colOff>165100</xdr:colOff>
      <xdr:row>40</xdr:row>
      <xdr:rowOff>84613</xdr:rowOff>
    </xdr:to>
    <xdr:grpSp>
      <xdr:nvGrpSpPr>
        <xdr:cNvPr id="78" name="Gruppierung 77"/>
        <xdr:cNvGrpSpPr/>
      </xdr:nvGrpSpPr>
      <xdr:grpSpPr>
        <a:xfrm>
          <a:off x="3708559" y="7120254"/>
          <a:ext cx="103981" cy="320199"/>
          <a:chOff x="4248944" y="2393949"/>
          <a:chExt cx="103981" cy="310039"/>
        </a:xfrm>
      </xdr:grpSpPr>
      <xdr:cxnSp macro="">
        <xdr:nvCxnSpPr>
          <xdr:cNvPr id="79" name="Gerade Verbindung 78"/>
          <xdr:cNvCxnSpPr/>
        </xdr:nvCxnSpPr>
        <xdr:spPr>
          <a:xfrm rot="5400000">
            <a:off x="4146709" y="2548572"/>
            <a:ext cx="310039" cy="794"/>
          </a:xfrm>
          <a:prstGeom prst="line">
            <a:avLst/>
          </a:prstGeom>
          <a:ln>
            <a:solidFill>
              <a:schemeClr val="tx1"/>
            </a:solidFill>
          </a:ln>
        </xdr:spPr>
        <xdr:style>
          <a:lnRef idx="3">
            <a:schemeClr val="accent5"/>
          </a:lnRef>
          <a:fillRef idx="0">
            <a:schemeClr val="accent5"/>
          </a:fillRef>
          <a:effectRef idx="2">
            <a:schemeClr val="accent5"/>
          </a:effectRef>
          <a:fontRef idx="minor">
            <a:schemeClr val="tx1"/>
          </a:fontRef>
        </xdr:style>
      </xdr:cxnSp>
      <xdr:cxnSp macro="">
        <xdr:nvCxnSpPr>
          <xdr:cNvPr id="80" name="Gerade Verbindung 79"/>
          <xdr:cNvCxnSpPr/>
        </xdr:nvCxnSpPr>
        <xdr:spPr>
          <a:xfrm>
            <a:off x="4248944" y="2402999"/>
            <a:ext cx="103981" cy="476"/>
          </a:xfrm>
          <a:prstGeom prst="line">
            <a:avLst/>
          </a:prstGeom>
          <a:ln>
            <a:solidFill>
              <a:schemeClr val="tx1"/>
            </a:solidFill>
          </a:ln>
        </xdr:spPr>
        <xdr:style>
          <a:lnRef idx="3">
            <a:schemeClr val="accent5"/>
          </a:lnRef>
          <a:fillRef idx="0">
            <a:schemeClr val="accent5"/>
          </a:fillRef>
          <a:effectRef idx="2">
            <a:schemeClr val="accent5"/>
          </a:effectRef>
          <a:fontRef idx="minor">
            <a:schemeClr val="tx1"/>
          </a:fontRef>
        </xdr:style>
      </xdr:cxnSp>
      <xdr:cxnSp macro="">
        <xdr:nvCxnSpPr>
          <xdr:cNvPr id="81" name="Gerade Verbindung 80"/>
          <xdr:cNvCxnSpPr/>
        </xdr:nvCxnSpPr>
        <xdr:spPr>
          <a:xfrm>
            <a:off x="4248944" y="2650649"/>
            <a:ext cx="103981" cy="476"/>
          </a:xfrm>
          <a:prstGeom prst="line">
            <a:avLst/>
          </a:prstGeom>
          <a:ln>
            <a:solidFill>
              <a:schemeClr val="tx1"/>
            </a:solidFill>
          </a:ln>
        </xdr:spPr>
        <xdr:style>
          <a:lnRef idx="3">
            <a:schemeClr val="accent5"/>
          </a:lnRef>
          <a:fillRef idx="0">
            <a:schemeClr val="accent5"/>
          </a:fillRef>
          <a:effectRef idx="2">
            <a:schemeClr val="accent5"/>
          </a:effectRef>
          <a:fontRef idx="minor">
            <a:schemeClr val="tx1"/>
          </a:fontRef>
        </xdr:style>
      </xdr:cxnSp>
    </xdr:grpSp>
    <xdr:clientData/>
  </xdr:twoCellAnchor>
  <xdr:twoCellAnchor>
    <xdr:from>
      <xdr:col>8</xdr:col>
      <xdr:colOff>57944</xdr:colOff>
      <xdr:row>41</xdr:row>
      <xdr:rowOff>94773</xdr:rowOff>
    </xdr:from>
    <xdr:to>
      <xdr:col>8</xdr:col>
      <xdr:colOff>161925</xdr:colOff>
      <xdr:row>44</xdr:row>
      <xdr:rowOff>85724</xdr:rowOff>
    </xdr:to>
    <xdr:grpSp>
      <xdr:nvGrpSpPr>
        <xdr:cNvPr id="94" name="Gruppierung 93"/>
        <xdr:cNvGrpSpPr/>
      </xdr:nvGrpSpPr>
      <xdr:grpSpPr>
        <a:xfrm>
          <a:off x="3705384" y="7633493"/>
          <a:ext cx="103981" cy="539591"/>
          <a:chOff x="4248944" y="3422173"/>
          <a:chExt cx="103981" cy="524351"/>
        </a:xfrm>
      </xdr:grpSpPr>
      <xdr:cxnSp macro="">
        <xdr:nvCxnSpPr>
          <xdr:cNvPr id="73" name="Gerade Verbindung 72"/>
          <xdr:cNvCxnSpPr/>
        </xdr:nvCxnSpPr>
        <xdr:spPr>
          <a:xfrm rot="5400000">
            <a:off x="4040347" y="3683952"/>
            <a:ext cx="524351" cy="794"/>
          </a:xfrm>
          <a:prstGeom prst="line">
            <a:avLst/>
          </a:prstGeom>
          <a:ln>
            <a:solidFill>
              <a:schemeClr val="tx1"/>
            </a:solidFill>
          </a:ln>
        </xdr:spPr>
        <xdr:style>
          <a:lnRef idx="3">
            <a:schemeClr val="accent5"/>
          </a:lnRef>
          <a:fillRef idx="0">
            <a:schemeClr val="accent5"/>
          </a:fillRef>
          <a:effectRef idx="2">
            <a:schemeClr val="accent5"/>
          </a:effectRef>
          <a:fontRef idx="minor">
            <a:schemeClr val="tx1"/>
          </a:fontRef>
        </xdr:style>
      </xdr:cxnSp>
      <xdr:cxnSp macro="">
        <xdr:nvCxnSpPr>
          <xdr:cNvPr id="74" name="Gerade Verbindung 73"/>
          <xdr:cNvCxnSpPr/>
        </xdr:nvCxnSpPr>
        <xdr:spPr>
          <a:xfrm>
            <a:off x="4248944" y="3466624"/>
            <a:ext cx="103981" cy="476"/>
          </a:xfrm>
          <a:prstGeom prst="line">
            <a:avLst/>
          </a:prstGeom>
          <a:ln>
            <a:solidFill>
              <a:schemeClr val="tx1"/>
            </a:solidFill>
          </a:ln>
        </xdr:spPr>
        <xdr:style>
          <a:lnRef idx="3">
            <a:schemeClr val="accent5"/>
          </a:lnRef>
          <a:fillRef idx="0">
            <a:schemeClr val="accent5"/>
          </a:fillRef>
          <a:effectRef idx="2">
            <a:schemeClr val="accent5"/>
          </a:effectRef>
          <a:fontRef idx="minor">
            <a:schemeClr val="tx1"/>
          </a:fontRef>
        </xdr:style>
      </xdr:cxnSp>
      <xdr:cxnSp macro="">
        <xdr:nvCxnSpPr>
          <xdr:cNvPr id="83" name="Gerade Verbindung 82"/>
          <xdr:cNvCxnSpPr/>
        </xdr:nvCxnSpPr>
        <xdr:spPr>
          <a:xfrm rot="5400000">
            <a:off x="4205289" y="3843339"/>
            <a:ext cx="165100" cy="34923"/>
          </a:xfrm>
          <a:prstGeom prst="line">
            <a:avLst/>
          </a:prstGeom>
          <a:ln>
            <a:solidFill>
              <a:schemeClr val="tx1"/>
            </a:solidFill>
          </a:ln>
        </xdr:spPr>
        <xdr:style>
          <a:lnRef idx="3">
            <a:schemeClr val="accent5"/>
          </a:lnRef>
          <a:fillRef idx="0">
            <a:schemeClr val="accent5"/>
          </a:fillRef>
          <a:effectRef idx="2">
            <a:schemeClr val="accent5"/>
          </a:effectRef>
          <a:fontRef idx="minor">
            <a:schemeClr val="tx1"/>
          </a:fontRef>
        </xdr:style>
      </xdr:cxnSp>
      <xdr:cxnSp macro="">
        <xdr:nvCxnSpPr>
          <xdr:cNvPr id="87" name="Gerade Verbindung 86"/>
          <xdr:cNvCxnSpPr/>
        </xdr:nvCxnSpPr>
        <xdr:spPr>
          <a:xfrm rot="16200000" flipH="1">
            <a:off x="4245216" y="3845165"/>
            <a:ext cx="151765" cy="38254"/>
          </a:xfrm>
          <a:prstGeom prst="line">
            <a:avLst/>
          </a:prstGeom>
          <a:ln>
            <a:solidFill>
              <a:schemeClr val="tx1"/>
            </a:solidFill>
          </a:ln>
        </xdr:spPr>
        <xdr:style>
          <a:lnRef idx="3">
            <a:schemeClr val="accent5"/>
          </a:lnRef>
          <a:fillRef idx="0">
            <a:schemeClr val="accent5"/>
          </a:fillRef>
          <a:effectRef idx="2">
            <a:schemeClr val="accent5"/>
          </a:effectRef>
          <a:fontRef idx="minor">
            <a:schemeClr val="tx1"/>
          </a:fontRef>
        </xdr:style>
      </xdr:cxnSp>
    </xdr:grpSp>
    <xdr:clientData/>
  </xdr:twoCellAnchor>
  <xdr:twoCellAnchor>
    <xdr:from>
      <xdr:col>9</xdr:col>
      <xdr:colOff>37627</xdr:colOff>
      <xdr:row>35</xdr:row>
      <xdr:rowOff>94075</xdr:rowOff>
    </xdr:from>
    <xdr:to>
      <xdr:col>9</xdr:col>
      <xdr:colOff>188146</xdr:colOff>
      <xdr:row>37</xdr:row>
      <xdr:rowOff>84667</xdr:rowOff>
    </xdr:to>
    <xdr:sp macro="" textlink="">
      <xdr:nvSpPr>
        <xdr:cNvPr id="65" name="Geschweifte Klammer rechts 64"/>
        <xdr:cNvSpPr/>
      </xdr:nvSpPr>
      <xdr:spPr>
        <a:xfrm>
          <a:off x="3885257" y="5484519"/>
          <a:ext cx="150519" cy="348074"/>
        </a:xfrm>
        <a:prstGeom prst="rightBrace">
          <a:avLst/>
        </a:prstGeom>
        <a:ln>
          <a:solidFill>
            <a:schemeClr val="tx1"/>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lientData/>
  </xdr:twoCellAnchor>
  <xdr:twoCellAnchor>
    <xdr:from>
      <xdr:col>9</xdr:col>
      <xdr:colOff>154056</xdr:colOff>
      <xdr:row>28</xdr:row>
      <xdr:rowOff>111759</xdr:rowOff>
    </xdr:from>
    <xdr:to>
      <xdr:col>9</xdr:col>
      <xdr:colOff>1889760</xdr:colOff>
      <xdr:row>35</xdr:row>
      <xdr:rowOff>28568</xdr:rowOff>
    </xdr:to>
    <xdr:cxnSp macro="">
      <xdr:nvCxnSpPr>
        <xdr:cNvPr id="68" name="Gerade Verbindung mit Pfeil 67"/>
        <xdr:cNvCxnSpPr>
          <a:endCxn id="99" idx="7"/>
        </xdr:cNvCxnSpPr>
      </xdr:nvCxnSpPr>
      <xdr:spPr>
        <a:xfrm rot="10800000" flipV="1">
          <a:off x="4014856" y="5273039"/>
          <a:ext cx="1735704" cy="1196969"/>
        </a:xfrm>
        <a:prstGeom prst="straightConnector1">
          <a:avLst/>
        </a:prstGeom>
        <a:ln>
          <a:solidFill>
            <a:srgbClr val="0000FF">
              <a:alpha val="80000"/>
            </a:srgbClr>
          </a:solidFill>
          <a:tailEnd type="arrow"/>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2266950</xdr:colOff>
      <xdr:row>140</xdr:row>
      <xdr:rowOff>84666</xdr:rowOff>
    </xdr:from>
    <xdr:to>
      <xdr:col>9</xdr:col>
      <xdr:colOff>2577626</xdr:colOff>
      <xdr:row>140</xdr:row>
      <xdr:rowOff>88900</xdr:rowOff>
    </xdr:to>
    <xdr:cxnSp macro="">
      <xdr:nvCxnSpPr>
        <xdr:cNvPr id="71" name="Gerade Verbindung mit Pfeil 70"/>
        <xdr:cNvCxnSpPr/>
      </xdr:nvCxnSpPr>
      <xdr:spPr>
        <a:xfrm flipV="1">
          <a:off x="6115050" y="18982266"/>
          <a:ext cx="310676" cy="4234"/>
        </a:xfrm>
        <a:prstGeom prst="straightConnector1">
          <a:avLst/>
        </a:prstGeom>
        <a:ln>
          <a:solidFill>
            <a:schemeClr val="tx1"/>
          </a:solidFill>
          <a:tailEnd type="arrow"/>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1984963</xdr:colOff>
      <xdr:row>253</xdr:row>
      <xdr:rowOff>37634</xdr:rowOff>
    </xdr:from>
    <xdr:to>
      <xdr:col>10</xdr:col>
      <xdr:colOff>18814</xdr:colOff>
      <xdr:row>257</xdr:row>
      <xdr:rowOff>53944</xdr:rowOff>
    </xdr:to>
    <xdr:pic>
      <xdr:nvPicPr>
        <xdr:cNvPr id="67" name="Bild 66"/>
        <xdr:cNvPicPr>
          <a:picLocks noChangeAspect="1"/>
        </xdr:cNvPicPr>
      </xdr:nvPicPr>
      <xdr:blipFill>
        <a:blip xmlns:r="http://schemas.openxmlformats.org/officeDocument/2006/relationships" r:embed="rId4"/>
        <a:stretch>
          <a:fillRect/>
        </a:stretch>
      </xdr:blipFill>
      <xdr:spPr>
        <a:xfrm>
          <a:off x="5832593" y="45108523"/>
          <a:ext cx="761999" cy="731273"/>
        </a:xfrm>
        <a:prstGeom prst="rect">
          <a:avLst/>
        </a:prstGeom>
      </xdr:spPr>
    </xdr:pic>
    <xdr:clientData/>
  </xdr:twoCellAnchor>
  <xdr:twoCellAnchor>
    <xdr:from>
      <xdr:col>9</xdr:col>
      <xdr:colOff>1796814</xdr:colOff>
      <xdr:row>151</xdr:row>
      <xdr:rowOff>14293</xdr:rowOff>
    </xdr:from>
    <xdr:to>
      <xdr:col>15</xdr:col>
      <xdr:colOff>1307627</xdr:colOff>
      <xdr:row>160</xdr:row>
      <xdr:rowOff>91014</xdr:rowOff>
    </xdr:to>
    <xdr:pic>
      <xdr:nvPicPr>
        <xdr:cNvPr id="70" name="Bild 69"/>
        <xdr:cNvPicPr>
          <a:picLocks noChangeAspect="1"/>
        </xdr:cNvPicPr>
      </xdr:nvPicPr>
      <xdr:blipFill>
        <a:blip xmlns:r="http://schemas.openxmlformats.org/officeDocument/2006/relationships" r:embed="rId5"/>
        <a:stretch>
          <a:fillRect/>
        </a:stretch>
      </xdr:blipFill>
      <xdr:spPr>
        <a:xfrm>
          <a:off x="5657614" y="28035573"/>
          <a:ext cx="4844813" cy="1722641"/>
        </a:xfrm>
        <a:prstGeom prst="rect">
          <a:avLst/>
        </a:prstGeom>
      </xdr:spPr>
    </xdr:pic>
    <xdr:clientData/>
  </xdr:twoCellAnchor>
  <xdr:twoCellAnchor>
    <xdr:from>
      <xdr:col>15</xdr:col>
      <xdr:colOff>2172491</xdr:colOff>
      <xdr:row>190</xdr:row>
      <xdr:rowOff>30480</xdr:rowOff>
    </xdr:from>
    <xdr:to>
      <xdr:col>15</xdr:col>
      <xdr:colOff>3322321</xdr:colOff>
      <xdr:row>197</xdr:row>
      <xdr:rowOff>91049</xdr:rowOff>
    </xdr:to>
    <xdr:pic>
      <xdr:nvPicPr>
        <xdr:cNvPr id="69" name="Bild 68"/>
        <xdr:cNvPicPr>
          <a:picLocks noChangeAspect="1"/>
        </xdr:cNvPicPr>
      </xdr:nvPicPr>
      <xdr:blipFill>
        <a:blip xmlns:r="http://schemas.openxmlformats.org/officeDocument/2006/relationships" r:embed="rId6"/>
        <a:stretch>
          <a:fillRect/>
        </a:stretch>
      </xdr:blipFill>
      <xdr:spPr>
        <a:xfrm>
          <a:off x="11367291" y="37012880"/>
          <a:ext cx="1149830" cy="1340729"/>
        </a:xfrm>
        <a:prstGeom prst="rect">
          <a:avLst/>
        </a:prstGeom>
      </xdr:spPr>
    </xdr:pic>
    <xdr:clientData/>
  </xdr:twoCellAnchor>
  <xdr:twoCellAnchor>
    <xdr:from>
      <xdr:col>15</xdr:col>
      <xdr:colOff>335280</xdr:colOff>
      <xdr:row>85</xdr:row>
      <xdr:rowOff>41376</xdr:rowOff>
    </xdr:from>
    <xdr:to>
      <xdr:col>15</xdr:col>
      <xdr:colOff>3037840</xdr:colOff>
      <xdr:row>104</xdr:row>
      <xdr:rowOff>104739</xdr:rowOff>
    </xdr:to>
    <xdr:pic>
      <xdr:nvPicPr>
        <xdr:cNvPr id="75" name="Bild 74"/>
        <xdr:cNvPicPr>
          <a:picLocks noChangeAspect="1"/>
        </xdr:cNvPicPr>
      </xdr:nvPicPr>
      <xdr:blipFill>
        <a:blip xmlns:r="http://schemas.openxmlformats.org/officeDocument/2006/relationships" r:embed="rId7"/>
        <a:stretch>
          <a:fillRect/>
        </a:stretch>
      </xdr:blipFill>
      <xdr:spPr>
        <a:xfrm>
          <a:off x="9530080" y="14529536"/>
          <a:ext cx="2702560" cy="3538083"/>
        </a:xfrm>
        <a:prstGeom prst="rect">
          <a:avLst/>
        </a:prstGeom>
      </xdr:spPr>
    </xdr:pic>
    <xdr:clientData/>
  </xdr:twoCellAnchor>
  <xdr:twoCellAnchor>
    <xdr:from>
      <xdr:col>15</xdr:col>
      <xdr:colOff>284480</xdr:colOff>
      <xdr:row>101</xdr:row>
      <xdr:rowOff>142240</xdr:rowOff>
    </xdr:from>
    <xdr:to>
      <xdr:col>15</xdr:col>
      <xdr:colOff>914400</xdr:colOff>
      <xdr:row>105</xdr:row>
      <xdr:rowOff>20320</xdr:rowOff>
    </xdr:to>
    <xdr:sp macro="" textlink="">
      <xdr:nvSpPr>
        <xdr:cNvPr id="76" name="Ring 75"/>
        <xdr:cNvSpPr/>
      </xdr:nvSpPr>
      <xdr:spPr>
        <a:xfrm>
          <a:off x="9479280" y="17556480"/>
          <a:ext cx="629920" cy="609600"/>
        </a:xfrm>
        <a:prstGeom prst="donut">
          <a:avLst>
            <a:gd name="adj" fmla="val 7222"/>
          </a:avLst>
        </a:prstGeom>
        <a:solidFill>
          <a:srgbClr val="FF0000">
            <a:alpha val="57000"/>
          </a:srgb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solidFill>
              <a:schemeClr val="tx1"/>
            </a:solidFill>
          </a:endParaRPr>
        </a:p>
      </xdr:txBody>
    </xdr:sp>
    <xdr:clientData/>
  </xdr:twoCellAnchor>
  <xdr:twoCellAnchor>
    <xdr:from>
      <xdr:col>15</xdr:col>
      <xdr:colOff>1503680</xdr:colOff>
      <xdr:row>163</xdr:row>
      <xdr:rowOff>21151</xdr:rowOff>
    </xdr:from>
    <xdr:to>
      <xdr:col>15</xdr:col>
      <xdr:colOff>3312160</xdr:colOff>
      <xdr:row>171</xdr:row>
      <xdr:rowOff>159546</xdr:rowOff>
    </xdr:to>
    <xdr:pic>
      <xdr:nvPicPr>
        <xdr:cNvPr id="82" name="Bild 81"/>
        <xdr:cNvPicPr>
          <a:picLocks noChangeAspect="1"/>
        </xdr:cNvPicPr>
      </xdr:nvPicPr>
      <xdr:blipFill>
        <a:blip xmlns:r="http://schemas.openxmlformats.org/officeDocument/2006/relationships" r:embed="rId8"/>
        <a:stretch>
          <a:fillRect/>
        </a:stretch>
      </xdr:blipFill>
      <xdr:spPr>
        <a:xfrm>
          <a:off x="10698480" y="28570751"/>
          <a:ext cx="1808480" cy="1601435"/>
        </a:xfrm>
        <a:prstGeom prst="rect">
          <a:avLst/>
        </a:prstGeom>
      </xdr:spPr>
    </xdr:pic>
    <xdr:clientData/>
  </xdr:twoCellAnchor>
  <xdr:twoCellAnchor>
    <xdr:from>
      <xdr:col>15</xdr:col>
      <xdr:colOff>1574800</xdr:colOff>
      <xdr:row>101</xdr:row>
      <xdr:rowOff>60960</xdr:rowOff>
    </xdr:from>
    <xdr:to>
      <xdr:col>15</xdr:col>
      <xdr:colOff>2336800</xdr:colOff>
      <xdr:row>105</xdr:row>
      <xdr:rowOff>91440</xdr:rowOff>
    </xdr:to>
    <xdr:sp macro="" textlink="">
      <xdr:nvSpPr>
        <xdr:cNvPr id="72" name="Ring 71"/>
        <xdr:cNvSpPr/>
      </xdr:nvSpPr>
      <xdr:spPr>
        <a:xfrm>
          <a:off x="10769600" y="17475200"/>
          <a:ext cx="762000" cy="762000"/>
        </a:xfrm>
        <a:prstGeom prst="donut">
          <a:avLst>
            <a:gd name="adj" fmla="val 7222"/>
          </a:avLst>
        </a:prstGeom>
        <a:solidFill>
          <a:srgbClr val="FF0000">
            <a:alpha val="57000"/>
          </a:srgb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solidFill>
              <a:schemeClr val="tx1"/>
            </a:solidFill>
          </a:endParaRPr>
        </a:p>
      </xdr:txBody>
    </xdr:sp>
    <xdr:clientData/>
  </xdr:twoCellAnchor>
  <xdr:twoCellAnchor>
    <xdr:from>
      <xdr:col>7</xdr:col>
      <xdr:colOff>1452880</xdr:colOff>
      <xdr:row>44</xdr:row>
      <xdr:rowOff>172720</xdr:rowOff>
    </xdr:from>
    <xdr:to>
      <xdr:col>9</xdr:col>
      <xdr:colOff>142240</xdr:colOff>
      <xdr:row>46</xdr:row>
      <xdr:rowOff>111760</xdr:rowOff>
    </xdr:to>
    <xdr:sp macro="" textlink="">
      <xdr:nvSpPr>
        <xdr:cNvPr id="86" name="Rechteck 85"/>
        <xdr:cNvSpPr/>
      </xdr:nvSpPr>
      <xdr:spPr>
        <a:xfrm>
          <a:off x="3515360" y="8260080"/>
          <a:ext cx="487680" cy="304800"/>
        </a:xfrm>
        <a:prstGeom prst="rect">
          <a:avLst/>
        </a:prstGeom>
        <a:solidFill>
          <a:schemeClr val="bg1">
            <a:lumMod val="6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7</xdr:col>
      <xdr:colOff>1570990</xdr:colOff>
      <xdr:row>43</xdr:row>
      <xdr:rowOff>71120</xdr:rowOff>
    </xdr:from>
    <xdr:to>
      <xdr:col>9</xdr:col>
      <xdr:colOff>25400</xdr:colOff>
      <xdr:row>44</xdr:row>
      <xdr:rowOff>133350</xdr:rowOff>
    </xdr:to>
    <xdr:sp macro="" textlink="">
      <xdr:nvSpPr>
        <xdr:cNvPr id="93" name="Oval 92"/>
        <xdr:cNvSpPr/>
      </xdr:nvSpPr>
      <xdr:spPr>
        <a:xfrm>
          <a:off x="3615690" y="7767320"/>
          <a:ext cx="257810" cy="240030"/>
        </a:xfrm>
        <a:prstGeom prst="ellipse">
          <a:avLst/>
        </a:prstGeom>
        <a:noFill/>
        <a:ln w="22225">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9</xdr:col>
      <xdr:colOff>127000</xdr:colOff>
      <xdr:row>44</xdr:row>
      <xdr:rowOff>19050</xdr:rowOff>
    </xdr:from>
    <xdr:to>
      <xdr:col>10</xdr:col>
      <xdr:colOff>114300</xdr:colOff>
      <xdr:row>44</xdr:row>
      <xdr:rowOff>88902</xdr:rowOff>
    </xdr:to>
    <xdr:cxnSp macro="">
      <xdr:nvCxnSpPr>
        <xdr:cNvPr id="96" name="Gerade Verbindung mit Pfeil 95"/>
        <xdr:cNvCxnSpPr/>
      </xdr:nvCxnSpPr>
      <xdr:spPr>
        <a:xfrm rot="10800000">
          <a:off x="3975100" y="7893050"/>
          <a:ext cx="2717800" cy="69852"/>
        </a:xfrm>
        <a:prstGeom prst="straightConnector1">
          <a:avLst/>
        </a:prstGeom>
        <a:ln w="22225">
          <a:solidFill>
            <a:srgbClr val="FF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30480</xdr:colOff>
      <xdr:row>60</xdr:row>
      <xdr:rowOff>81280</xdr:rowOff>
    </xdr:from>
    <xdr:to>
      <xdr:col>14</xdr:col>
      <xdr:colOff>111760</xdr:colOff>
      <xdr:row>66</xdr:row>
      <xdr:rowOff>81280</xdr:rowOff>
    </xdr:to>
    <xdr:grpSp>
      <xdr:nvGrpSpPr>
        <xdr:cNvPr id="88" name="Gruppierung 87"/>
        <xdr:cNvGrpSpPr/>
      </xdr:nvGrpSpPr>
      <xdr:grpSpPr>
        <a:xfrm>
          <a:off x="8727440" y="11094720"/>
          <a:ext cx="436880" cy="1097280"/>
          <a:chOff x="0" y="0"/>
          <a:chExt cx="3058160" cy="3434080"/>
        </a:xfrm>
      </xdr:grpSpPr>
      <xdr:sp macro="" textlink="">
        <xdr:nvSpPr>
          <xdr:cNvPr id="89" name="Bogen 88"/>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90" name="Gerade Verbindung mit Pfeil 89"/>
          <xdr:cNvCxnSpPr>
            <a:stCxn id="89"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91" name="Gerade Verbindung mit Pfeil 90"/>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1869440</xdr:colOff>
      <xdr:row>61</xdr:row>
      <xdr:rowOff>91440</xdr:rowOff>
    </xdr:from>
    <xdr:to>
      <xdr:col>14</xdr:col>
      <xdr:colOff>10160</xdr:colOff>
      <xdr:row>67</xdr:row>
      <xdr:rowOff>91440</xdr:rowOff>
    </xdr:to>
    <xdr:grpSp>
      <xdr:nvGrpSpPr>
        <xdr:cNvPr id="92" name="Gruppierung 91"/>
        <xdr:cNvGrpSpPr/>
      </xdr:nvGrpSpPr>
      <xdr:grpSpPr>
        <a:xfrm>
          <a:off x="8676640" y="11287760"/>
          <a:ext cx="386080" cy="1097280"/>
          <a:chOff x="0" y="0"/>
          <a:chExt cx="3058160" cy="3434080"/>
        </a:xfrm>
      </xdr:grpSpPr>
      <xdr:sp macro="" textlink="">
        <xdr:nvSpPr>
          <xdr:cNvPr id="95" name="Bogen 94"/>
          <xdr:cNvSpPr/>
        </xdr:nvSpPr>
        <xdr:spPr>
          <a:xfrm>
            <a:off x="0" y="1016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97" name="Gerade Verbindung mit Pfeil 96"/>
          <xdr:cNvCxnSpPr>
            <a:stCxn id="95" idx="0"/>
          </xdr:cNvCxnSpPr>
        </xdr:nvCxnSpPr>
        <xdr:spPr>
          <a:xfrm rot="10800000">
            <a:off x="640080" y="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98" name="Gerade Verbindung mit Pfeil 97"/>
          <xdr:cNvCxnSpPr/>
        </xdr:nvCxnSpPr>
        <xdr:spPr>
          <a:xfrm rot="10800000">
            <a:off x="640080" y="3423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7</xdr:col>
      <xdr:colOff>1310640</xdr:colOff>
      <xdr:row>34</xdr:row>
      <xdr:rowOff>111760</xdr:rowOff>
    </xdr:from>
    <xdr:to>
      <xdr:col>9</xdr:col>
      <xdr:colOff>264160</xdr:colOff>
      <xdr:row>38</xdr:row>
      <xdr:rowOff>60960</xdr:rowOff>
    </xdr:to>
    <xdr:sp macro="" textlink="">
      <xdr:nvSpPr>
        <xdr:cNvPr id="99" name="Oval 98"/>
        <xdr:cNvSpPr/>
      </xdr:nvSpPr>
      <xdr:spPr>
        <a:xfrm>
          <a:off x="3373120" y="6370320"/>
          <a:ext cx="751840" cy="680720"/>
        </a:xfrm>
        <a:prstGeom prst="ellipse">
          <a:avLst/>
        </a:prstGeom>
        <a:noFill/>
        <a:ln w="25400">
          <a:solidFill>
            <a:srgbClr val="0000FF">
              <a:alpha val="80000"/>
            </a:srgbClr>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editAs="oneCell">
    <xdr:from>
      <xdr:col>9</xdr:col>
      <xdr:colOff>365761</xdr:colOff>
      <xdr:row>200</xdr:row>
      <xdr:rowOff>121920</xdr:rowOff>
    </xdr:from>
    <xdr:to>
      <xdr:col>11</xdr:col>
      <xdr:colOff>1432561</xdr:colOff>
      <xdr:row>219</xdr:row>
      <xdr:rowOff>105848</xdr:rowOff>
    </xdr:to>
    <xdr:pic>
      <xdr:nvPicPr>
        <xdr:cNvPr id="100" name="Bild 99"/>
        <xdr:cNvPicPr>
          <a:picLocks noChangeAspect="1"/>
        </xdr:cNvPicPr>
      </xdr:nvPicPr>
      <xdr:blipFill>
        <a:blip xmlns:r="http://schemas.openxmlformats.org/officeDocument/2006/relationships" r:embed="rId9"/>
        <a:stretch>
          <a:fillRect/>
        </a:stretch>
      </xdr:blipFill>
      <xdr:spPr>
        <a:xfrm>
          <a:off x="4226561" y="36738560"/>
          <a:ext cx="4013200" cy="34586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44</xdr:col>
      <xdr:colOff>139702</xdr:colOff>
      <xdr:row>15</xdr:row>
      <xdr:rowOff>165257</xdr:rowOff>
    </xdr:from>
    <xdr:to>
      <xdr:col>45</xdr:col>
      <xdr:colOff>104775</xdr:colOff>
      <xdr:row>17</xdr:row>
      <xdr:rowOff>167639</xdr:rowOff>
    </xdr:to>
    <xdr:grpSp>
      <xdr:nvGrpSpPr>
        <xdr:cNvPr id="35" name="Gruppierung 34"/>
        <xdr:cNvGrpSpPr/>
      </xdr:nvGrpSpPr>
      <xdr:grpSpPr>
        <a:xfrm>
          <a:off x="8186422" y="2908457"/>
          <a:ext cx="147953" cy="368142"/>
          <a:chOff x="5114927" y="2309017"/>
          <a:chExt cx="142873" cy="357982"/>
        </a:xfrm>
      </xdr:grpSpPr>
      <xdr:cxnSp macro="">
        <xdr:nvCxnSpPr>
          <xdr:cNvPr id="29" name="Gerade Verbindung 28"/>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30" name="Gerade Verbindung 29"/>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33" name="Gerade Verbindung 32"/>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43</xdr:col>
      <xdr:colOff>0</xdr:colOff>
      <xdr:row>15</xdr:row>
      <xdr:rowOff>169436</xdr:rowOff>
    </xdr:from>
    <xdr:to>
      <xdr:col>45</xdr:col>
      <xdr:colOff>3175</xdr:colOff>
      <xdr:row>15</xdr:row>
      <xdr:rowOff>171068</xdr:rowOff>
    </xdr:to>
    <xdr:cxnSp macro="">
      <xdr:nvCxnSpPr>
        <xdr:cNvPr id="39" name="Gerade Verbindung 38"/>
        <xdr:cNvCxnSpPr/>
      </xdr:nvCxnSpPr>
      <xdr:spPr>
        <a:xfrm>
          <a:off x="7645400" y="2836436"/>
          <a:ext cx="358775" cy="1632"/>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42</xdr:col>
      <xdr:colOff>142877</xdr:colOff>
      <xdr:row>15</xdr:row>
      <xdr:rowOff>169067</xdr:rowOff>
    </xdr:from>
    <xdr:to>
      <xdr:col>43</xdr:col>
      <xdr:colOff>107950</xdr:colOff>
      <xdr:row>17</xdr:row>
      <xdr:rowOff>171449</xdr:rowOff>
    </xdr:to>
    <xdr:grpSp>
      <xdr:nvGrpSpPr>
        <xdr:cNvPr id="41" name="Gruppierung 40"/>
        <xdr:cNvGrpSpPr/>
      </xdr:nvGrpSpPr>
      <xdr:grpSpPr>
        <a:xfrm>
          <a:off x="7823837" y="2912267"/>
          <a:ext cx="147953" cy="368142"/>
          <a:chOff x="5114927" y="2309017"/>
          <a:chExt cx="142873" cy="357982"/>
        </a:xfrm>
      </xdr:grpSpPr>
      <xdr:cxnSp macro="">
        <xdr:nvCxnSpPr>
          <xdr:cNvPr id="42" name="Gerade Verbindung 41"/>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3" name="Gerade Verbindung 42"/>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4" name="Gerade Verbindung 43"/>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44</xdr:col>
      <xdr:colOff>174623</xdr:colOff>
      <xdr:row>17</xdr:row>
      <xdr:rowOff>164465</xdr:rowOff>
    </xdr:from>
    <xdr:to>
      <xdr:col>45</xdr:col>
      <xdr:colOff>3174</xdr:colOff>
      <xdr:row>19</xdr:row>
      <xdr:rowOff>179073</xdr:rowOff>
    </xdr:to>
    <xdr:cxnSp macro="">
      <xdr:nvCxnSpPr>
        <xdr:cNvPr id="46" name="Gerade Verbindung 45"/>
        <xdr:cNvCxnSpPr/>
      </xdr:nvCxnSpPr>
      <xdr:spPr>
        <a:xfrm rot="16200000" flipH="1">
          <a:off x="8036875" y="3457893"/>
          <a:ext cx="380368" cy="1143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43</xdr:col>
      <xdr:colOff>3174</xdr:colOff>
      <xdr:row>17</xdr:row>
      <xdr:rowOff>164465</xdr:rowOff>
    </xdr:from>
    <xdr:to>
      <xdr:col>43</xdr:col>
      <xdr:colOff>6349</xdr:colOff>
      <xdr:row>18</xdr:row>
      <xdr:rowOff>164465</xdr:rowOff>
    </xdr:to>
    <xdr:cxnSp macro="">
      <xdr:nvCxnSpPr>
        <xdr:cNvPr id="47" name="Gerade Verbindung 46"/>
        <xdr:cNvCxnSpPr/>
      </xdr:nvCxnSpPr>
      <xdr:spPr>
        <a:xfrm rot="16200000" flipH="1">
          <a:off x="7777162" y="3363277"/>
          <a:ext cx="182880" cy="317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43</xdr:col>
      <xdr:colOff>142878</xdr:colOff>
      <xdr:row>1</xdr:row>
      <xdr:rowOff>2</xdr:rowOff>
    </xdr:from>
    <xdr:to>
      <xdr:col>44</xdr:col>
      <xdr:colOff>107951</xdr:colOff>
      <xdr:row>8</xdr:row>
      <xdr:rowOff>175894</xdr:rowOff>
    </xdr:to>
    <xdr:grpSp>
      <xdr:nvGrpSpPr>
        <xdr:cNvPr id="398" name="Gruppierung 397"/>
        <xdr:cNvGrpSpPr/>
      </xdr:nvGrpSpPr>
      <xdr:grpSpPr>
        <a:xfrm>
          <a:off x="8006718" y="182882"/>
          <a:ext cx="147953" cy="1456052"/>
          <a:chOff x="7788278" y="177802"/>
          <a:chExt cx="142873" cy="1420492"/>
        </a:xfrm>
      </xdr:grpSpPr>
      <xdr:cxnSp macro="">
        <xdr:nvCxnSpPr>
          <xdr:cNvPr id="56" name="Gerade Verbindung 55"/>
          <xdr:cNvCxnSpPr/>
        </xdr:nvCxnSpPr>
        <xdr:spPr>
          <a:xfrm rot="16200000" flipH="1">
            <a:off x="7754939" y="1422082"/>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7" name="Gerade Verbindung 56"/>
          <xdr:cNvCxnSpPr/>
        </xdr:nvCxnSpPr>
        <xdr:spPr>
          <a:xfrm rot="16200000" flipH="1">
            <a:off x="7236782" y="757874"/>
            <a:ext cx="1172843" cy="127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8" name="Gerade Verbindung 57"/>
          <xdr:cNvCxnSpPr/>
        </xdr:nvCxnSpPr>
        <xdr:spPr>
          <a:xfrm rot="10800000">
            <a:off x="7788278" y="1591945"/>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31</xdr:col>
      <xdr:colOff>62042</xdr:colOff>
      <xdr:row>29</xdr:row>
      <xdr:rowOff>172408</xdr:rowOff>
    </xdr:from>
    <xdr:to>
      <xdr:col>31</xdr:col>
      <xdr:colOff>163123</xdr:colOff>
      <xdr:row>31</xdr:row>
      <xdr:rowOff>68079</xdr:rowOff>
    </xdr:to>
    <xdr:cxnSp macro="">
      <xdr:nvCxnSpPr>
        <xdr:cNvPr id="113" name="Gerade Verbindung 112"/>
        <xdr:cNvCxnSpPr/>
      </xdr:nvCxnSpPr>
      <xdr:spPr>
        <a:xfrm rot="5400000" flipH="1">
          <a:off x="5498747" y="5403703"/>
          <a:ext cx="251271" cy="10108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31</xdr:col>
      <xdr:colOff>166296</xdr:colOff>
      <xdr:row>31</xdr:row>
      <xdr:rowOff>64897</xdr:rowOff>
    </xdr:from>
    <xdr:to>
      <xdr:col>31</xdr:col>
      <xdr:colOff>175771</xdr:colOff>
      <xdr:row>34</xdr:row>
      <xdr:rowOff>173992</xdr:rowOff>
    </xdr:to>
    <xdr:cxnSp macro="">
      <xdr:nvCxnSpPr>
        <xdr:cNvPr id="114" name="Gerade Verbindung 113"/>
        <xdr:cNvCxnSpPr/>
      </xdr:nvCxnSpPr>
      <xdr:spPr>
        <a:xfrm rot="5400000" flipH="1">
          <a:off x="5361586" y="5893207"/>
          <a:ext cx="642495" cy="947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31</xdr:col>
      <xdr:colOff>128376</xdr:colOff>
      <xdr:row>29</xdr:row>
      <xdr:rowOff>177177</xdr:rowOff>
    </xdr:from>
    <xdr:to>
      <xdr:col>32</xdr:col>
      <xdr:colOff>26385</xdr:colOff>
      <xdr:row>30</xdr:row>
      <xdr:rowOff>968</xdr:rowOff>
    </xdr:to>
    <xdr:cxnSp macro="">
      <xdr:nvCxnSpPr>
        <xdr:cNvPr id="115" name="Gerade Verbindung 114"/>
        <xdr:cNvCxnSpPr/>
      </xdr:nvCxnSpPr>
      <xdr:spPr>
        <a:xfrm>
          <a:off x="5640176" y="5333377"/>
          <a:ext cx="75809" cy="159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31</xdr:col>
      <xdr:colOff>166281</xdr:colOff>
      <xdr:row>30</xdr:row>
      <xdr:rowOff>166362</xdr:rowOff>
    </xdr:from>
    <xdr:to>
      <xdr:col>35</xdr:col>
      <xdr:colOff>87629</xdr:colOff>
      <xdr:row>31</xdr:row>
      <xdr:rowOff>175825</xdr:rowOff>
    </xdr:to>
    <xdr:grpSp>
      <xdr:nvGrpSpPr>
        <xdr:cNvPr id="116" name="Gruppierung 115"/>
        <xdr:cNvGrpSpPr/>
      </xdr:nvGrpSpPr>
      <xdr:grpSpPr>
        <a:xfrm rot="10800000">
          <a:off x="5835561" y="5652762"/>
          <a:ext cx="652868" cy="192343"/>
          <a:chOff x="4345781" y="530621"/>
          <a:chExt cx="635795" cy="186930"/>
        </a:xfrm>
        <a:effectLst/>
      </xdr:grpSpPr>
      <xdr:grpSp>
        <xdr:nvGrpSpPr>
          <xdr:cNvPr id="117" name="Gruppierung 116"/>
          <xdr:cNvGrpSpPr/>
        </xdr:nvGrpSpPr>
        <xdr:grpSpPr>
          <a:xfrm rot="16200000">
            <a:off x="4552955" y="423067"/>
            <a:ext cx="142873" cy="357982"/>
            <a:chOff x="5114927" y="2309017"/>
            <a:chExt cx="142873" cy="357982"/>
          </a:xfrm>
        </xdr:grpSpPr>
        <xdr:cxnSp macro="">
          <xdr:nvCxnSpPr>
            <xdr:cNvPr id="123" name="Gerade Verbindung 122"/>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24" name="Gerade Verbindung 123"/>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25" name="Gerade Verbindung 124"/>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118" name="Gerade Verbindung 117"/>
          <xdr:cNvCxnSpPr/>
        </xdr:nvCxnSpPr>
        <xdr:spPr>
          <a:xfrm rot="10800000" flipV="1">
            <a:off x="4800601" y="634998"/>
            <a:ext cx="180975" cy="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nvGrpSpPr>
          <xdr:cNvPr id="119" name="Gruppierung 118"/>
          <xdr:cNvGrpSpPr/>
        </xdr:nvGrpSpPr>
        <xdr:grpSpPr>
          <a:xfrm>
            <a:off x="4345781" y="542926"/>
            <a:ext cx="99223" cy="174625"/>
            <a:chOff x="4174331" y="530226"/>
            <a:chExt cx="99223" cy="174625"/>
          </a:xfrm>
        </xdr:grpSpPr>
        <xdr:cxnSp macro="">
          <xdr:nvCxnSpPr>
            <xdr:cNvPr id="120" name="Gerade Verbindung 119"/>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21" name="Gerade Verbindung 120"/>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22" name="Gerade Verbindung 121"/>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14</xdr:col>
      <xdr:colOff>133352</xdr:colOff>
      <xdr:row>15</xdr:row>
      <xdr:rowOff>165257</xdr:rowOff>
    </xdr:from>
    <xdr:to>
      <xdr:col>15</xdr:col>
      <xdr:colOff>98425</xdr:colOff>
      <xdr:row>17</xdr:row>
      <xdr:rowOff>167639</xdr:rowOff>
    </xdr:to>
    <xdr:grpSp>
      <xdr:nvGrpSpPr>
        <xdr:cNvPr id="133" name="Gruppierung 132"/>
        <xdr:cNvGrpSpPr/>
      </xdr:nvGrpSpPr>
      <xdr:grpSpPr>
        <a:xfrm>
          <a:off x="2693672" y="2908457"/>
          <a:ext cx="147953" cy="368142"/>
          <a:chOff x="5114927" y="2309017"/>
          <a:chExt cx="142873" cy="357982"/>
        </a:xfrm>
      </xdr:grpSpPr>
      <xdr:cxnSp macro="">
        <xdr:nvCxnSpPr>
          <xdr:cNvPr id="134" name="Gerade Verbindung 133"/>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35" name="Gerade Verbindung 134"/>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36" name="Gerade Verbindung 135"/>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136527</xdr:colOff>
      <xdr:row>15</xdr:row>
      <xdr:rowOff>165257</xdr:rowOff>
    </xdr:from>
    <xdr:to>
      <xdr:col>13</xdr:col>
      <xdr:colOff>101600</xdr:colOff>
      <xdr:row>17</xdr:row>
      <xdr:rowOff>167639</xdr:rowOff>
    </xdr:to>
    <xdr:grpSp>
      <xdr:nvGrpSpPr>
        <xdr:cNvPr id="137" name="Gruppierung 136"/>
        <xdr:cNvGrpSpPr/>
      </xdr:nvGrpSpPr>
      <xdr:grpSpPr>
        <a:xfrm>
          <a:off x="2331087" y="2908457"/>
          <a:ext cx="147953" cy="368142"/>
          <a:chOff x="5114927" y="2309017"/>
          <a:chExt cx="142873" cy="357982"/>
        </a:xfrm>
      </xdr:grpSpPr>
      <xdr:cxnSp macro="">
        <xdr:nvCxnSpPr>
          <xdr:cNvPr id="138" name="Gerade Verbindung 137"/>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39" name="Gerade Verbindung 138"/>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40" name="Gerade Verbindung 139"/>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14</xdr:col>
      <xdr:colOff>168273</xdr:colOff>
      <xdr:row>17</xdr:row>
      <xdr:rowOff>164465</xdr:rowOff>
    </xdr:from>
    <xdr:to>
      <xdr:col>14</xdr:col>
      <xdr:colOff>174624</xdr:colOff>
      <xdr:row>20</xdr:row>
      <xdr:rowOff>1273</xdr:rowOff>
    </xdr:to>
    <xdr:cxnSp macro="">
      <xdr:nvCxnSpPr>
        <xdr:cNvPr id="141" name="Gerade Verbindung 140"/>
        <xdr:cNvCxnSpPr/>
      </xdr:nvCxnSpPr>
      <xdr:spPr>
        <a:xfrm rot="16200000" flipH="1">
          <a:off x="2475545" y="3368993"/>
          <a:ext cx="370208" cy="635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174624</xdr:colOff>
      <xdr:row>17</xdr:row>
      <xdr:rowOff>164465</xdr:rowOff>
    </xdr:from>
    <xdr:to>
      <xdr:col>12</xdr:col>
      <xdr:colOff>177799</xdr:colOff>
      <xdr:row>18</xdr:row>
      <xdr:rowOff>164465</xdr:rowOff>
    </xdr:to>
    <xdr:cxnSp macro="">
      <xdr:nvCxnSpPr>
        <xdr:cNvPr id="142" name="Gerade Verbindung 141"/>
        <xdr:cNvCxnSpPr/>
      </xdr:nvCxnSpPr>
      <xdr:spPr>
        <a:xfrm rot="16200000" flipH="1">
          <a:off x="2220912" y="3274377"/>
          <a:ext cx="177800" cy="317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175260</xdr:colOff>
      <xdr:row>14</xdr:row>
      <xdr:rowOff>162084</xdr:rowOff>
    </xdr:from>
    <xdr:to>
      <xdr:col>15</xdr:col>
      <xdr:colOff>635</xdr:colOff>
      <xdr:row>15</xdr:row>
      <xdr:rowOff>173514</xdr:rowOff>
    </xdr:to>
    <xdr:grpSp>
      <xdr:nvGrpSpPr>
        <xdr:cNvPr id="144" name="Gruppierung 143"/>
        <xdr:cNvGrpSpPr/>
      </xdr:nvGrpSpPr>
      <xdr:grpSpPr>
        <a:xfrm>
          <a:off x="2369820" y="2722404"/>
          <a:ext cx="374015" cy="194310"/>
          <a:chOff x="4445000" y="1950244"/>
          <a:chExt cx="358775" cy="184150"/>
        </a:xfrm>
      </xdr:grpSpPr>
      <xdr:cxnSp macro="">
        <xdr:nvCxnSpPr>
          <xdr:cNvPr id="145" name="Gerade Verbindung 144"/>
          <xdr:cNvCxnSpPr/>
        </xdr:nvCxnSpPr>
        <xdr:spPr>
          <a:xfrm rot="5400000">
            <a:off x="4527550" y="2041525"/>
            <a:ext cx="184150"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46" name="Gerade Verbindung 145"/>
          <xdr:cNvCxnSpPr/>
        </xdr:nvCxnSpPr>
        <xdr:spPr>
          <a:xfrm>
            <a:off x="4445000" y="2130425"/>
            <a:ext cx="358775"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18</xdr:col>
      <xdr:colOff>73027</xdr:colOff>
      <xdr:row>21</xdr:row>
      <xdr:rowOff>11591</xdr:rowOff>
    </xdr:from>
    <xdr:to>
      <xdr:col>19</xdr:col>
      <xdr:colOff>38100</xdr:colOff>
      <xdr:row>23</xdr:row>
      <xdr:rowOff>13973</xdr:rowOff>
    </xdr:to>
    <xdr:grpSp>
      <xdr:nvGrpSpPr>
        <xdr:cNvPr id="156" name="Gruppierung 155"/>
        <xdr:cNvGrpSpPr/>
      </xdr:nvGrpSpPr>
      <xdr:grpSpPr>
        <a:xfrm rot="10800000">
          <a:off x="3364867" y="3852071"/>
          <a:ext cx="147953" cy="368142"/>
          <a:chOff x="5114927" y="2309017"/>
          <a:chExt cx="142873" cy="357982"/>
        </a:xfrm>
      </xdr:grpSpPr>
      <xdr:cxnSp macro="">
        <xdr:nvCxnSpPr>
          <xdr:cNvPr id="166" name="Gerade Verbindung 165"/>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67" name="Gerade Verbindung 166"/>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68" name="Gerade Verbindung 167"/>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26</xdr:col>
      <xdr:colOff>69852</xdr:colOff>
      <xdr:row>20</xdr:row>
      <xdr:rowOff>176691</xdr:rowOff>
    </xdr:from>
    <xdr:to>
      <xdr:col>26</xdr:col>
      <xdr:colOff>171452</xdr:colOff>
      <xdr:row>22</xdr:row>
      <xdr:rowOff>71915</xdr:rowOff>
    </xdr:to>
    <xdr:cxnSp macro="">
      <xdr:nvCxnSpPr>
        <xdr:cNvPr id="163" name="Gerade Verbindung 162"/>
        <xdr:cNvCxnSpPr/>
      </xdr:nvCxnSpPr>
      <xdr:spPr>
        <a:xfrm rot="5400000" flipH="1">
          <a:off x="4618040" y="3807303"/>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26</xdr:col>
      <xdr:colOff>165100</xdr:colOff>
      <xdr:row>22</xdr:row>
      <xdr:rowOff>68738</xdr:rowOff>
    </xdr:from>
    <xdr:to>
      <xdr:col>26</xdr:col>
      <xdr:colOff>171452</xdr:colOff>
      <xdr:row>29</xdr:row>
      <xdr:rowOff>171450</xdr:rowOff>
    </xdr:to>
    <xdr:cxnSp macro="">
      <xdr:nvCxnSpPr>
        <xdr:cNvPr id="164" name="Gerade Verbindung 163"/>
        <xdr:cNvCxnSpPr/>
      </xdr:nvCxnSpPr>
      <xdr:spPr>
        <a:xfrm rot="5400000" flipH="1" flipV="1">
          <a:off x="4117420" y="4650818"/>
          <a:ext cx="1347312" cy="6352"/>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26</xdr:col>
      <xdr:colOff>136527</xdr:colOff>
      <xdr:row>21</xdr:row>
      <xdr:rowOff>3652</xdr:rowOff>
    </xdr:from>
    <xdr:to>
      <xdr:col>27</xdr:col>
      <xdr:colOff>34925</xdr:colOff>
      <xdr:row>21</xdr:row>
      <xdr:rowOff>5240</xdr:rowOff>
    </xdr:to>
    <xdr:cxnSp macro="">
      <xdr:nvCxnSpPr>
        <xdr:cNvPr id="165" name="Gerade Verbindung 164"/>
        <xdr:cNvCxnSpPr/>
      </xdr:nvCxnSpPr>
      <xdr:spPr>
        <a:xfrm>
          <a:off x="4759327" y="3737452"/>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174627</xdr:colOff>
      <xdr:row>19</xdr:row>
      <xdr:rowOff>158</xdr:rowOff>
    </xdr:from>
    <xdr:to>
      <xdr:col>19</xdr:col>
      <xdr:colOff>3178</xdr:colOff>
      <xdr:row>21</xdr:row>
      <xdr:rowOff>14766</xdr:rowOff>
    </xdr:to>
    <xdr:cxnSp macro="">
      <xdr:nvCxnSpPr>
        <xdr:cNvPr id="158" name="Gerade Verbindung 157"/>
        <xdr:cNvCxnSpPr/>
      </xdr:nvCxnSpPr>
      <xdr:spPr>
        <a:xfrm rot="5400000" flipH="1">
          <a:off x="3193099" y="3560286"/>
          <a:ext cx="370208" cy="635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26</xdr:col>
      <xdr:colOff>171452</xdr:colOff>
      <xdr:row>20</xdr:row>
      <xdr:rowOff>2066</xdr:rowOff>
    </xdr:from>
    <xdr:to>
      <xdr:col>26</xdr:col>
      <xdr:colOff>174627</xdr:colOff>
      <xdr:row>21</xdr:row>
      <xdr:rowOff>2066</xdr:rowOff>
    </xdr:to>
    <xdr:cxnSp macro="">
      <xdr:nvCxnSpPr>
        <xdr:cNvPr id="159" name="Gerade Verbindung 158"/>
        <xdr:cNvCxnSpPr/>
      </xdr:nvCxnSpPr>
      <xdr:spPr>
        <a:xfrm rot="5400000" flipH="1">
          <a:off x="4706940" y="3645378"/>
          <a:ext cx="177800" cy="317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171450</xdr:colOff>
      <xdr:row>29</xdr:row>
      <xdr:rowOff>165101</xdr:rowOff>
    </xdr:from>
    <xdr:to>
      <xdr:col>26</xdr:col>
      <xdr:colOff>165100</xdr:colOff>
      <xdr:row>29</xdr:row>
      <xdr:rowOff>171450</xdr:rowOff>
    </xdr:to>
    <xdr:cxnSp macro="">
      <xdr:nvCxnSpPr>
        <xdr:cNvPr id="162" name="Gerade Verbindung 161"/>
        <xdr:cNvCxnSpPr/>
      </xdr:nvCxnSpPr>
      <xdr:spPr>
        <a:xfrm rot="10800000">
          <a:off x="3371850" y="5321301"/>
          <a:ext cx="1416050" cy="634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38</xdr:col>
      <xdr:colOff>130177</xdr:colOff>
      <xdr:row>15</xdr:row>
      <xdr:rowOff>171607</xdr:rowOff>
    </xdr:from>
    <xdr:to>
      <xdr:col>39</xdr:col>
      <xdr:colOff>95250</xdr:colOff>
      <xdr:row>17</xdr:row>
      <xdr:rowOff>173989</xdr:rowOff>
    </xdr:to>
    <xdr:grpSp>
      <xdr:nvGrpSpPr>
        <xdr:cNvPr id="176" name="Gruppierung 175"/>
        <xdr:cNvGrpSpPr/>
      </xdr:nvGrpSpPr>
      <xdr:grpSpPr>
        <a:xfrm>
          <a:off x="7079617" y="2914807"/>
          <a:ext cx="147953" cy="368142"/>
          <a:chOff x="5114927" y="2309017"/>
          <a:chExt cx="142873" cy="357982"/>
        </a:xfrm>
      </xdr:grpSpPr>
      <xdr:cxnSp macro="">
        <xdr:nvCxnSpPr>
          <xdr:cNvPr id="186" name="Gerade Verbindung 185"/>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87" name="Gerade Verbindung 186"/>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88" name="Gerade Verbindung 187"/>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36</xdr:col>
      <xdr:colOff>130177</xdr:colOff>
      <xdr:row>15</xdr:row>
      <xdr:rowOff>171607</xdr:rowOff>
    </xdr:from>
    <xdr:to>
      <xdr:col>37</xdr:col>
      <xdr:colOff>95250</xdr:colOff>
      <xdr:row>17</xdr:row>
      <xdr:rowOff>173989</xdr:rowOff>
    </xdr:to>
    <xdr:grpSp>
      <xdr:nvGrpSpPr>
        <xdr:cNvPr id="177" name="Gruppierung 176"/>
        <xdr:cNvGrpSpPr/>
      </xdr:nvGrpSpPr>
      <xdr:grpSpPr>
        <a:xfrm>
          <a:off x="6713857" y="2914807"/>
          <a:ext cx="147953" cy="368142"/>
          <a:chOff x="5114927" y="2309017"/>
          <a:chExt cx="142873" cy="357982"/>
        </a:xfrm>
      </xdr:grpSpPr>
      <xdr:cxnSp macro="">
        <xdr:nvCxnSpPr>
          <xdr:cNvPr id="183" name="Gerade Verbindung 182"/>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84" name="Gerade Verbindung 183"/>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85" name="Gerade Verbindung 184"/>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38</xdr:col>
      <xdr:colOff>171448</xdr:colOff>
      <xdr:row>17</xdr:row>
      <xdr:rowOff>170815</xdr:rowOff>
    </xdr:from>
    <xdr:to>
      <xdr:col>38</xdr:col>
      <xdr:colOff>177799</xdr:colOff>
      <xdr:row>20</xdr:row>
      <xdr:rowOff>7623</xdr:rowOff>
    </xdr:to>
    <xdr:cxnSp macro="">
      <xdr:nvCxnSpPr>
        <xdr:cNvPr id="178" name="Gerade Verbindung 177"/>
        <xdr:cNvCxnSpPr/>
      </xdr:nvCxnSpPr>
      <xdr:spPr>
        <a:xfrm rot="16200000" flipH="1">
          <a:off x="6745920" y="3375343"/>
          <a:ext cx="370208" cy="635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36</xdr:col>
      <xdr:colOff>177799</xdr:colOff>
      <xdr:row>17</xdr:row>
      <xdr:rowOff>170815</xdr:rowOff>
    </xdr:from>
    <xdr:to>
      <xdr:col>37</xdr:col>
      <xdr:colOff>3174</xdr:colOff>
      <xdr:row>18</xdr:row>
      <xdr:rowOff>170815</xdr:rowOff>
    </xdr:to>
    <xdr:cxnSp macro="">
      <xdr:nvCxnSpPr>
        <xdr:cNvPr id="179" name="Gerade Verbindung 178"/>
        <xdr:cNvCxnSpPr/>
      </xdr:nvCxnSpPr>
      <xdr:spPr>
        <a:xfrm rot="16200000" flipH="1">
          <a:off x="6491287" y="3280727"/>
          <a:ext cx="177800" cy="317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36</xdr:col>
      <xdr:colOff>168910</xdr:colOff>
      <xdr:row>15</xdr:row>
      <xdr:rowOff>175786</xdr:rowOff>
    </xdr:from>
    <xdr:to>
      <xdr:col>38</xdr:col>
      <xdr:colOff>172085</xdr:colOff>
      <xdr:row>15</xdr:row>
      <xdr:rowOff>177418</xdr:rowOff>
    </xdr:to>
    <xdr:cxnSp macro="">
      <xdr:nvCxnSpPr>
        <xdr:cNvPr id="182" name="Gerade Verbindung 181"/>
        <xdr:cNvCxnSpPr/>
      </xdr:nvCxnSpPr>
      <xdr:spPr>
        <a:xfrm>
          <a:off x="6569710" y="2842786"/>
          <a:ext cx="358775" cy="1632"/>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37</xdr:col>
      <xdr:colOff>173568</xdr:colOff>
      <xdr:row>5</xdr:row>
      <xdr:rowOff>173567</xdr:rowOff>
    </xdr:from>
    <xdr:to>
      <xdr:col>37</xdr:col>
      <xdr:colOff>174626</xdr:colOff>
      <xdr:row>12</xdr:row>
      <xdr:rowOff>171452</xdr:rowOff>
    </xdr:to>
    <xdr:cxnSp macro="">
      <xdr:nvCxnSpPr>
        <xdr:cNvPr id="290" name="Gerade Verbindung 289"/>
        <xdr:cNvCxnSpPr/>
      </xdr:nvCxnSpPr>
      <xdr:spPr>
        <a:xfrm rot="16200000" flipV="1">
          <a:off x="6131454" y="1683281"/>
          <a:ext cx="1242485" cy="105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174177</xdr:colOff>
      <xdr:row>5</xdr:row>
      <xdr:rowOff>174627</xdr:rowOff>
    </xdr:from>
    <xdr:to>
      <xdr:col>31</xdr:col>
      <xdr:colOff>175688</xdr:colOff>
      <xdr:row>9</xdr:row>
      <xdr:rowOff>102397</xdr:rowOff>
    </xdr:to>
    <xdr:grpSp>
      <xdr:nvGrpSpPr>
        <xdr:cNvPr id="381" name="Gruppierung 380"/>
        <xdr:cNvGrpSpPr/>
      </xdr:nvGrpSpPr>
      <xdr:grpSpPr>
        <a:xfrm>
          <a:off x="5660577" y="1089027"/>
          <a:ext cx="184391" cy="659290"/>
          <a:chOff x="5508177" y="1063627"/>
          <a:chExt cx="179311" cy="638970"/>
        </a:xfrm>
      </xdr:grpSpPr>
      <xdr:grpSp>
        <xdr:nvGrpSpPr>
          <xdr:cNvPr id="210" name="Gruppierung 209"/>
          <xdr:cNvGrpSpPr/>
        </xdr:nvGrpSpPr>
        <xdr:grpSpPr>
          <a:xfrm rot="16200000">
            <a:off x="5308986" y="1262818"/>
            <a:ext cx="536176" cy="137793"/>
            <a:chOff x="4445400" y="711596"/>
            <a:chExt cx="536176" cy="142873"/>
          </a:xfrm>
        </xdr:grpSpPr>
        <xdr:grpSp>
          <xdr:nvGrpSpPr>
            <xdr:cNvPr id="51" name="Gruppierung 50"/>
            <xdr:cNvGrpSpPr/>
          </xdr:nvGrpSpPr>
          <xdr:grpSpPr>
            <a:xfrm rot="16200000">
              <a:off x="4552954" y="604042"/>
              <a:ext cx="142873" cy="357982"/>
              <a:chOff x="5114927" y="2309017"/>
              <a:chExt cx="142873" cy="357982"/>
            </a:xfrm>
          </xdr:grpSpPr>
          <xdr:cxnSp macro="">
            <xdr:nvCxnSpPr>
              <xdr:cNvPr id="52" name="Gerade Verbindung 51"/>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3" name="Gerade Verbindung 52"/>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4" name="Gerade Verbindung 53"/>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60" name="Gerade Verbindung 59"/>
            <xdr:cNvCxnSpPr/>
          </xdr:nvCxnSpPr>
          <xdr:spPr>
            <a:xfrm rot="10800000" flipV="1">
              <a:off x="4800601" y="815973"/>
              <a:ext cx="180975" cy="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grpSp>
        <xdr:nvGrpSpPr>
          <xdr:cNvPr id="82" name="Gruppierung 81"/>
          <xdr:cNvGrpSpPr/>
        </xdr:nvGrpSpPr>
        <xdr:grpSpPr>
          <a:xfrm rot="16200000">
            <a:off x="5550564" y="1565673"/>
            <a:ext cx="99223" cy="174625"/>
            <a:chOff x="4174331" y="530226"/>
            <a:chExt cx="99223" cy="174625"/>
          </a:xfrm>
        </xdr:grpSpPr>
        <xdr:cxnSp macro="">
          <xdr:nvCxnSpPr>
            <xdr:cNvPr id="64" name="Gerade Verbindung 63"/>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8" name="Gerade Verbindung 67"/>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80" name="Gerade Verbindung 79"/>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172511</xdr:colOff>
      <xdr:row>4</xdr:row>
      <xdr:rowOff>171453</xdr:rowOff>
    </xdr:from>
    <xdr:to>
      <xdr:col>36</xdr:col>
      <xdr:colOff>64561</xdr:colOff>
      <xdr:row>7</xdr:row>
      <xdr:rowOff>3</xdr:rowOff>
    </xdr:to>
    <xdr:grpSp>
      <xdr:nvGrpSpPr>
        <xdr:cNvPr id="205" name="Gruppierung 204"/>
        <xdr:cNvGrpSpPr/>
      </xdr:nvGrpSpPr>
      <xdr:grpSpPr>
        <a:xfrm rot="16200000">
          <a:off x="6147861" y="779783"/>
          <a:ext cx="377190" cy="623570"/>
          <a:chOff x="3371850" y="889000"/>
          <a:chExt cx="361950" cy="603250"/>
        </a:xfrm>
      </xdr:grpSpPr>
      <xdr:sp macro="" textlink="">
        <xdr:nvSpPr>
          <xdr:cNvPr id="203" name="Oval 202"/>
          <xdr:cNvSpPr/>
        </xdr:nvSpPr>
        <xdr:spPr>
          <a:xfrm>
            <a:off x="3375025" y="889000"/>
            <a:ext cx="358775" cy="352425"/>
          </a:xfrm>
          <a:prstGeom prst="ellipse">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204" name="Oval 203"/>
          <xdr:cNvSpPr/>
        </xdr:nvSpPr>
        <xdr:spPr>
          <a:xfrm>
            <a:off x="3371850" y="1139825"/>
            <a:ext cx="358775" cy="352425"/>
          </a:xfrm>
          <a:prstGeom prst="ellipse">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grpSp>
    <xdr:clientData/>
  </xdr:twoCellAnchor>
  <xdr:twoCellAnchor>
    <xdr:from>
      <xdr:col>35</xdr:col>
      <xdr:colOff>12792</xdr:colOff>
      <xdr:row>7</xdr:row>
      <xdr:rowOff>177354</xdr:rowOff>
    </xdr:from>
    <xdr:to>
      <xdr:col>36</xdr:col>
      <xdr:colOff>11649</xdr:colOff>
      <xdr:row>10</xdr:row>
      <xdr:rowOff>35010</xdr:rowOff>
    </xdr:to>
    <xdr:grpSp>
      <xdr:nvGrpSpPr>
        <xdr:cNvPr id="342" name="Gruppierung 341"/>
        <xdr:cNvGrpSpPr/>
      </xdr:nvGrpSpPr>
      <xdr:grpSpPr>
        <a:xfrm>
          <a:off x="6413592" y="1457514"/>
          <a:ext cx="181737" cy="406296"/>
          <a:chOff x="6223092" y="1304479"/>
          <a:chExt cx="176657" cy="391056"/>
        </a:xfrm>
      </xdr:grpSpPr>
      <xdr:sp macro="" textlink="">
        <xdr:nvSpPr>
          <xdr:cNvPr id="211" name="Rechteck 210"/>
          <xdr:cNvSpPr/>
        </xdr:nvSpPr>
        <xdr:spPr>
          <a:xfrm rot="5400000">
            <a:off x="6226758" y="1355451"/>
            <a:ext cx="169396" cy="67451"/>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xnSp macro="">
        <xdr:nvCxnSpPr>
          <xdr:cNvPr id="207" name="Gerade Verbindung 206"/>
          <xdr:cNvCxnSpPr/>
        </xdr:nvCxnSpPr>
        <xdr:spPr>
          <a:xfrm flipH="1" flipV="1">
            <a:off x="6223092" y="1599283"/>
            <a:ext cx="176657" cy="308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208" name="Gerade Verbindung 207"/>
          <xdr:cNvCxnSpPr/>
        </xdr:nvCxnSpPr>
        <xdr:spPr>
          <a:xfrm flipH="1" flipV="1">
            <a:off x="6259225" y="1647796"/>
            <a:ext cx="115632" cy="154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209" name="Gerade Verbindung 208"/>
          <xdr:cNvCxnSpPr/>
        </xdr:nvCxnSpPr>
        <xdr:spPr>
          <a:xfrm flipH="1" flipV="1">
            <a:off x="6284117" y="1694765"/>
            <a:ext cx="65044" cy="77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222" name="Gerade Verbindung 221"/>
          <xdr:cNvCxnSpPr/>
        </xdr:nvCxnSpPr>
        <xdr:spPr>
          <a:xfrm rot="5400000" flipV="1">
            <a:off x="6250663" y="1534666"/>
            <a:ext cx="123197" cy="1606"/>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29</xdr:col>
      <xdr:colOff>3175</xdr:colOff>
      <xdr:row>5</xdr:row>
      <xdr:rowOff>171450</xdr:rowOff>
    </xdr:from>
    <xdr:to>
      <xdr:col>32</xdr:col>
      <xdr:colOff>172511</xdr:colOff>
      <xdr:row>5</xdr:row>
      <xdr:rowOff>173040</xdr:rowOff>
    </xdr:to>
    <xdr:cxnSp macro="">
      <xdr:nvCxnSpPr>
        <xdr:cNvPr id="289" name="Gerade Verbindung 288"/>
        <xdr:cNvCxnSpPr>
          <a:stCxn id="203" idx="0"/>
        </xdr:cNvCxnSpPr>
      </xdr:nvCxnSpPr>
      <xdr:spPr>
        <a:xfrm rot="10800000">
          <a:off x="5159375" y="1060450"/>
          <a:ext cx="702736" cy="1590"/>
        </a:xfrm>
        <a:prstGeom prst="line">
          <a:avLst/>
        </a:prstGeom>
        <a:ln w="9525">
          <a:solidFill>
            <a:schemeClr val="tx1"/>
          </a:solidFill>
          <a:tailEnd type="stealth"/>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36</xdr:col>
      <xdr:colOff>67736</xdr:colOff>
      <xdr:row>5</xdr:row>
      <xdr:rowOff>133352</xdr:rowOff>
    </xdr:from>
    <xdr:to>
      <xdr:col>36</xdr:col>
      <xdr:colOff>137586</xdr:colOff>
      <xdr:row>6</xdr:row>
      <xdr:rowOff>28577</xdr:rowOff>
    </xdr:to>
    <xdr:sp macro="" textlink="">
      <xdr:nvSpPr>
        <xdr:cNvPr id="292" name="Oval 291"/>
        <xdr:cNvSpPr/>
      </xdr:nvSpPr>
      <xdr:spPr>
        <a:xfrm rot="16200000">
          <a:off x="6466948" y="1023940"/>
          <a:ext cx="73025" cy="69850"/>
        </a:xfrm>
        <a:prstGeom prst="ellipse">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3</xdr:col>
      <xdr:colOff>161290</xdr:colOff>
      <xdr:row>4</xdr:row>
      <xdr:rowOff>0</xdr:rowOff>
    </xdr:from>
    <xdr:to>
      <xdr:col>5</xdr:col>
      <xdr:colOff>167640</xdr:colOff>
      <xdr:row>7</xdr:row>
      <xdr:rowOff>69850</xdr:rowOff>
    </xdr:to>
    <xdr:grpSp>
      <xdr:nvGrpSpPr>
        <xdr:cNvPr id="297" name="Gruppierung 296"/>
        <xdr:cNvGrpSpPr/>
      </xdr:nvGrpSpPr>
      <xdr:grpSpPr>
        <a:xfrm>
          <a:off x="709930" y="731520"/>
          <a:ext cx="372110" cy="618490"/>
          <a:chOff x="3371850" y="889000"/>
          <a:chExt cx="361950" cy="603250"/>
        </a:xfrm>
      </xdr:grpSpPr>
      <xdr:sp macro="" textlink="">
        <xdr:nvSpPr>
          <xdr:cNvPr id="311" name="Oval 310"/>
          <xdr:cNvSpPr/>
        </xdr:nvSpPr>
        <xdr:spPr>
          <a:xfrm>
            <a:off x="3375025" y="889000"/>
            <a:ext cx="358775" cy="352425"/>
          </a:xfrm>
          <a:prstGeom prst="ellipse">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312" name="Oval 311"/>
          <xdr:cNvSpPr/>
        </xdr:nvSpPr>
        <xdr:spPr>
          <a:xfrm>
            <a:off x="3371850" y="1139825"/>
            <a:ext cx="358775" cy="352425"/>
          </a:xfrm>
          <a:prstGeom prst="ellipse">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grpSp>
    <xdr:clientData/>
  </xdr:twoCellAnchor>
  <xdr:twoCellAnchor>
    <xdr:from>
      <xdr:col>4</xdr:col>
      <xdr:colOff>166053</xdr:colOff>
      <xdr:row>0</xdr:row>
      <xdr:rowOff>38100</xdr:rowOff>
    </xdr:from>
    <xdr:to>
      <xdr:col>4</xdr:col>
      <xdr:colOff>174625</xdr:colOff>
      <xdr:row>4</xdr:row>
      <xdr:rowOff>0</xdr:rowOff>
    </xdr:to>
    <xdr:cxnSp macro="">
      <xdr:nvCxnSpPr>
        <xdr:cNvPr id="299" name="Gerade Verbindung 298"/>
        <xdr:cNvCxnSpPr>
          <a:stCxn id="311" idx="0"/>
        </xdr:cNvCxnSpPr>
      </xdr:nvCxnSpPr>
      <xdr:spPr>
        <a:xfrm rot="5400000" flipH="1" flipV="1">
          <a:off x="555149" y="380524"/>
          <a:ext cx="693420" cy="8572"/>
        </a:xfrm>
        <a:prstGeom prst="line">
          <a:avLst/>
        </a:prstGeom>
        <a:ln w="9525">
          <a:solidFill>
            <a:schemeClr val="tx1"/>
          </a:solidFill>
          <a:tailEnd type="stealth"/>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126365</xdr:colOff>
      <xdr:row>7</xdr:row>
      <xdr:rowOff>73025</xdr:rowOff>
    </xdr:from>
    <xdr:to>
      <xdr:col>5</xdr:col>
      <xdr:colOff>21590</xdr:colOff>
      <xdr:row>7</xdr:row>
      <xdr:rowOff>142875</xdr:rowOff>
    </xdr:to>
    <xdr:sp macro="" textlink="">
      <xdr:nvSpPr>
        <xdr:cNvPr id="300" name="Oval 299"/>
        <xdr:cNvSpPr/>
      </xdr:nvSpPr>
      <xdr:spPr>
        <a:xfrm>
          <a:off x="837565" y="1317625"/>
          <a:ext cx="73025" cy="69850"/>
        </a:xfrm>
        <a:prstGeom prst="ellipse">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3</xdr:col>
      <xdr:colOff>174629</xdr:colOff>
      <xdr:row>15</xdr:row>
      <xdr:rowOff>69851</xdr:rowOff>
    </xdr:from>
    <xdr:to>
      <xdr:col>6</xdr:col>
      <xdr:colOff>3179</xdr:colOff>
      <xdr:row>18</xdr:row>
      <xdr:rowOff>139701</xdr:rowOff>
    </xdr:to>
    <xdr:grpSp>
      <xdr:nvGrpSpPr>
        <xdr:cNvPr id="353" name="Gruppierung 352"/>
        <xdr:cNvGrpSpPr/>
      </xdr:nvGrpSpPr>
      <xdr:grpSpPr>
        <a:xfrm rot="10800000">
          <a:off x="723269" y="2813051"/>
          <a:ext cx="377190" cy="618490"/>
          <a:chOff x="3371850" y="889000"/>
          <a:chExt cx="361950" cy="603250"/>
        </a:xfrm>
      </xdr:grpSpPr>
      <xdr:sp macro="" textlink="">
        <xdr:nvSpPr>
          <xdr:cNvPr id="367" name="Oval 366"/>
          <xdr:cNvSpPr/>
        </xdr:nvSpPr>
        <xdr:spPr>
          <a:xfrm>
            <a:off x="3375025" y="889000"/>
            <a:ext cx="358775" cy="352425"/>
          </a:xfrm>
          <a:prstGeom prst="ellipse">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368" name="Oval 367"/>
          <xdr:cNvSpPr/>
        </xdr:nvSpPr>
        <xdr:spPr>
          <a:xfrm>
            <a:off x="3371850" y="1139825"/>
            <a:ext cx="358775" cy="352425"/>
          </a:xfrm>
          <a:prstGeom prst="ellipse">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grpSp>
    <xdr:clientData/>
  </xdr:twoCellAnchor>
  <xdr:twoCellAnchor>
    <xdr:from>
      <xdr:col>4</xdr:col>
      <xdr:colOff>176216</xdr:colOff>
      <xdr:row>18</xdr:row>
      <xdr:rowOff>139701</xdr:rowOff>
    </xdr:from>
    <xdr:to>
      <xdr:col>5</xdr:col>
      <xdr:colOff>0</xdr:colOff>
      <xdr:row>23</xdr:row>
      <xdr:rowOff>3175</xdr:rowOff>
    </xdr:to>
    <xdr:cxnSp macro="">
      <xdr:nvCxnSpPr>
        <xdr:cNvPr id="355" name="Gerade Verbindung 354"/>
        <xdr:cNvCxnSpPr>
          <a:stCxn id="367" idx="0"/>
        </xdr:cNvCxnSpPr>
      </xdr:nvCxnSpPr>
      <xdr:spPr>
        <a:xfrm rot="16200000" flipH="1">
          <a:off x="511971" y="3715546"/>
          <a:ext cx="752474" cy="1584"/>
        </a:xfrm>
        <a:prstGeom prst="line">
          <a:avLst/>
        </a:prstGeom>
        <a:ln w="9525">
          <a:solidFill>
            <a:schemeClr val="tx1"/>
          </a:solidFill>
          <a:tailEnd type="stealth"/>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139704</xdr:colOff>
      <xdr:row>14</xdr:row>
      <xdr:rowOff>174626</xdr:rowOff>
    </xdr:from>
    <xdr:to>
      <xdr:col>5</xdr:col>
      <xdr:colOff>34929</xdr:colOff>
      <xdr:row>15</xdr:row>
      <xdr:rowOff>66676</xdr:rowOff>
    </xdr:to>
    <xdr:sp macro="" textlink="">
      <xdr:nvSpPr>
        <xdr:cNvPr id="356" name="Oval 355"/>
        <xdr:cNvSpPr/>
      </xdr:nvSpPr>
      <xdr:spPr>
        <a:xfrm rot="10800000">
          <a:off x="850904" y="2663826"/>
          <a:ext cx="73025" cy="69850"/>
        </a:xfrm>
        <a:prstGeom prst="ellipse">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4</xdr:col>
      <xdr:colOff>171450</xdr:colOff>
      <xdr:row>12</xdr:row>
      <xdr:rowOff>3175</xdr:rowOff>
    </xdr:from>
    <xdr:to>
      <xdr:col>13</xdr:col>
      <xdr:colOff>171450</xdr:colOff>
      <xdr:row>12</xdr:row>
      <xdr:rowOff>6350</xdr:rowOff>
    </xdr:to>
    <xdr:cxnSp macro="">
      <xdr:nvCxnSpPr>
        <xdr:cNvPr id="380" name="Gerade Verbindung 379"/>
        <xdr:cNvCxnSpPr/>
      </xdr:nvCxnSpPr>
      <xdr:spPr>
        <a:xfrm>
          <a:off x="882650" y="2136775"/>
          <a:ext cx="1600200" cy="317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162878</xdr:colOff>
      <xdr:row>7</xdr:row>
      <xdr:rowOff>69850</xdr:rowOff>
    </xdr:from>
    <xdr:to>
      <xdr:col>4</xdr:col>
      <xdr:colOff>176216</xdr:colOff>
      <xdr:row>15</xdr:row>
      <xdr:rowOff>66676</xdr:rowOff>
    </xdr:to>
    <xdr:cxnSp macro="">
      <xdr:nvCxnSpPr>
        <xdr:cNvPr id="382" name="Gerade Verbindung 381"/>
        <xdr:cNvCxnSpPr>
          <a:stCxn id="356" idx="0"/>
          <a:endCxn id="312" idx="4"/>
        </xdr:cNvCxnSpPr>
      </xdr:nvCxnSpPr>
      <xdr:spPr>
        <a:xfrm rot="5400000" flipH="1">
          <a:off x="171134" y="2017394"/>
          <a:ext cx="1419226" cy="1333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171450</xdr:colOff>
      <xdr:row>18</xdr:row>
      <xdr:rowOff>171450</xdr:rowOff>
    </xdr:from>
    <xdr:to>
      <xdr:col>45</xdr:col>
      <xdr:colOff>171450</xdr:colOff>
      <xdr:row>19</xdr:row>
      <xdr:rowOff>0</xdr:rowOff>
    </xdr:to>
    <xdr:cxnSp macro="">
      <xdr:nvCxnSpPr>
        <xdr:cNvPr id="395" name="Gerade Verbindung 394"/>
        <xdr:cNvCxnSpPr/>
      </xdr:nvCxnSpPr>
      <xdr:spPr>
        <a:xfrm>
          <a:off x="2127250" y="3371850"/>
          <a:ext cx="6045200" cy="6350"/>
        </a:xfrm>
        <a:prstGeom prst="line">
          <a:avLst/>
        </a:prstGeom>
        <a:ln w="1587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171450</xdr:colOff>
      <xdr:row>19</xdr:row>
      <xdr:rowOff>171450</xdr:rowOff>
    </xdr:from>
    <xdr:to>
      <xdr:col>45</xdr:col>
      <xdr:colOff>171450</xdr:colOff>
      <xdr:row>20</xdr:row>
      <xdr:rowOff>0</xdr:rowOff>
    </xdr:to>
    <xdr:cxnSp macro="">
      <xdr:nvCxnSpPr>
        <xdr:cNvPr id="396" name="Gerade Verbindung 395"/>
        <xdr:cNvCxnSpPr/>
      </xdr:nvCxnSpPr>
      <xdr:spPr>
        <a:xfrm>
          <a:off x="2127250" y="3549650"/>
          <a:ext cx="6045200" cy="6350"/>
        </a:xfrm>
        <a:prstGeom prst="line">
          <a:avLst/>
        </a:prstGeom>
        <a:ln w="1587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44</xdr:col>
      <xdr:colOff>1181</xdr:colOff>
      <xdr:row>7</xdr:row>
      <xdr:rowOff>16502</xdr:rowOff>
    </xdr:from>
    <xdr:to>
      <xdr:col>47</xdr:col>
      <xdr:colOff>100329</xdr:colOff>
      <xdr:row>8</xdr:row>
      <xdr:rowOff>20885</xdr:rowOff>
    </xdr:to>
    <xdr:grpSp>
      <xdr:nvGrpSpPr>
        <xdr:cNvPr id="400" name="Gruppierung 399"/>
        <xdr:cNvGrpSpPr/>
      </xdr:nvGrpSpPr>
      <xdr:grpSpPr>
        <a:xfrm rot="10800000">
          <a:off x="8047901" y="1296662"/>
          <a:ext cx="647788" cy="187263"/>
          <a:chOff x="4345781" y="530621"/>
          <a:chExt cx="635795" cy="186930"/>
        </a:xfrm>
      </xdr:grpSpPr>
      <xdr:grpSp>
        <xdr:nvGrpSpPr>
          <xdr:cNvPr id="401" name="Gruppierung 400"/>
          <xdr:cNvGrpSpPr/>
        </xdr:nvGrpSpPr>
        <xdr:grpSpPr>
          <a:xfrm rot="16200000">
            <a:off x="4552956" y="423067"/>
            <a:ext cx="142873" cy="357982"/>
            <a:chOff x="5114927" y="2309017"/>
            <a:chExt cx="142873" cy="357982"/>
          </a:xfrm>
        </xdr:grpSpPr>
        <xdr:cxnSp macro="">
          <xdr:nvCxnSpPr>
            <xdr:cNvPr id="407" name="Gerade Verbindung 406"/>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08" name="Gerade Verbindung 407"/>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09" name="Gerade Verbindung 408"/>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402" name="Gerade Verbindung 401"/>
          <xdr:cNvCxnSpPr/>
        </xdr:nvCxnSpPr>
        <xdr:spPr>
          <a:xfrm rot="10800000" flipV="1">
            <a:off x="4800601" y="634998"/>
            <a:ext cx="180975" cy="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nvGrpSpPr>
          <xdr:cNvPr id="403" name="Gruppierung 402"/>
          <xdr:cNvGrpSpPr/>
        </xdr:nvGrpSpPr>
        <xdr:grpSpPr>
          <a:xfrm>
            <a:off x="4345781" y="542926"/>
            <a:ext cx="99223" cy="174625"/>
            <a:chOff x="4174331" y="530226"/>
            <a:chExt cx="99223" cy="174625"/>
          </a:xfrm>
        </xdr:grpSpPr>
        <xdr:cxnSp macro="">
          <xdr:nvCxnSpPr>
            <xdr:cNvPr id="404" name="Gerade Verbindung 403"/>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05" name="Gerade Verbindung 404"/>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06" name="Gerade Verbindung 405"/>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38</xdr:col>
      <xdr:colOff>72059</xdr:colOff>
      <xdr:row>20</xdr:row>
      <xdr:rowOff>235</xdr:rowOff>
    </xdr:from>
    <xdr:to>
      <xdr:col>39</xdr:col>
      <xdr:colOff>81522</xdr:colOff>
      <xdr:row>23</xdr:row>
      <xdr:rowOff>99383</xdr:rowOff>
    </xdr:to>
    <xdr:grpSp>
      <xdr:nvGrpSpPr>
        <xdr:cNvPr id="417" name="Gruppierung 416"/>
        <xdr:cNvGrpSpPr/>
      </xdr:nvGrpSpPr>
      <xdr:grpSpPr>
        <a:xfrm rot="16200000">
          <a:off x="6793777" y="3885557"/>
          <a:ext cx="647788" cy="192343"/>
          <a:chOff x="4345781" y="530621"/>
          <a:chExt cx="635795" cy="186930"/>
        </a:xfrm>
      </xdr:grpSpPr>
      <xdr:grpSp>
        <xdr:nvGrpSpPr>
          <xdr:cNvPr id="418" name="Gruppierung 417"/>
          <xdr:cNvGrpSpPr/>
        </xdr:nvGrpSpPr>
        <xdr:grpSpPr>
          <a:xfrm rot="16200000">
            <a:off x="4552957" y="423067"/>
            <a:ext cx="142873" cy="357982"/>
            <a:chOff x="5114927" y="2309017"/>
            <a:chExt cx="142873" cy="357982"/>
          </a:xfrm>
        </xdr:grpSpPr>
        <xdr:cxnSp macro="">
          <xdr:nvCxnSpPr>
            <xdr:cNvPr id="424" name="Gerade Verbindung 423"/>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25" name="Gerade Verbindung 424"/>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26" name="Gerade Verbindung 425"/>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419" name="Gerade Verbindung 418"/>
          <xdr:cNvCxnSpPr/>
        </xdr:nvCxnSpPr>
        <xdr:spPr>
          <a:xfrm rot="10800000" flipV="1">
            <a:off x="4800601" y="634998"/>
            <a:ext cx="180975" cy="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nvGrpSpPr>
          <xdr:cNvPr id="420" name="Gruppierung 419"/>
          <xdr:cNvGrpSpPr/>
        </xdr:nvGrpSpPr>
        <xdr:grpSpPr>
          <a:xfrm>
            <a:off x="4345781" y="542926"/>
            <a:ext cx="99223" cy="174625"/>
            <a:chOff x="4174331" y="530226"/>
            <a:chExt cx="99223" cy="174625"/>
          </a:xfrm>
        </xdr:grpSpPr>
        <xdr:cxnSp macro="">
          <xdr:nvCxnSpPr>
            <xdr:cNvPr id="421" name="Gerade Verbindung 420"/>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22" name="Gerade Verbindung 421"/>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23" name="Gerade Verbindung 422"/>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36</xdr:col>
      <xdr:colOff>75236</xdr:colOff>
      <xdr:row>20</xdr:row>
      <xdr:rowOff>174340</xdr:rowOff>
    </xdr:from>
    <xdr:to>
      <xdr:col>37</xdr:col>
      <xdr:colOff>40564</xdr:colOff>
      <xdr:row>22</xdr:row>
      <xdr:rowOff>174894</xdr:rowOff>
    </xdr:to>
    <xdr:grpSp>
      <xdr:nvGrpSpPr>
        <xdr:cNvPr id="428" name="Gruppierung 427"/>
        <xdr:cNvGrpSpPr/>
      </xdr:nvGrpSpPr>
      <xdr:grpSpPr>
        <a:xfrm rot="10800000">
          <a:off x="6658916" y="3831940"/>
          <a:ext cx="148208" cy="366314"/>
          <a:chOff x="5114927" y="2309017"/>
          <a:chExt cx="142873" cy="357982"/>
        </a:xfrm>
      </xdr:grpSpPr>
      <xdr:cxnSp macro="">
        <xdr:nvCxnSpPr>
          <xdr:cNvPr id="434" name="Gerade Verbindung 433"/>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35" name="Gerade Verbindung 434"/>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36" name="Gerade Verbindung 435"/>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37</xdr:col>
      <xdr:colOff>2381</xdr:colOff>
      <xdr:row>19</xdr:row>
      <xdr:rowOff>794</xdr:rowOff>
    </xdr:from>
    <xdr:to>
      <xdr:col>37</xdr:col>
      <xdr:colOff>3969</xdr:colOff>
      <xdr:row>21</xdr:row>
      <xdr:rowOff>794</xdr:rowOff>
    </xdr:to>
    <xdr:cxnSp macro="">
      <xdr:nvCxnSpPr>
        <xdr:cNvPr id="429" name="Gerade Verbindung 428"/>
        <xdr:cNvCxnSpPr/>
      </xdr:nvCxnSpPr>
      <xdr:spPr>
        <a:xfrm rot="5400000">
          <a:off x="6403975" y="3556000"/>
          <a:ext cx="355600"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36</xdr:col>
      <xdr:colOff>87562</xdr:colOff>
      <xdr:row>23</xdr:row>
      <xdr:rowOff>666</xdr:rowOff>
    </xdr:from>
    <xdr:to>
      <xdr:col>37</xdr:col>
      <xdr:colOff>84698</xdr:colOff>
      <xdr:row>23</xdr:row>
      <xdr:rowOff>99382</xdr:rowOff>
    </xdr:to>
    <xdr:grpSp>
      <xdr:nvGrpSpPr>
        <xdr:cNvPr id="430" name="Gruppierung 429"/>
        <xdr:cNvGrpSpPr/>
      </xdr:nvGrpSpPr>
      <xdr:grpSpPr>
        <a:xfrm rot="16200000">
          <a:off x="6711892" y="4166256"/>
          <a:ext cx="98716" cy="180016"/>
          <a:chOff x="4174331" y="530226"/>
          <a:chExt cx="99223" cy="174625"/>
        </a:xfrm>
      </xdr:grpSpPr>
      <xdr:cxnSp macro="">
        <xdr:nvCxnSpPr>
          <xdr:cNvPr id="431" name="Gerade Verbindung 430"/>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32" name="Gerade Verbindung 431"/>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33" name="Gerade Verbindung 432"/>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36</xdr:col>
      <xdr:colOff>158750</xdr:colOff>
      <xdr:row>18</xdr:row>
      <xdr:rowOff>152400</xdr:rowOff>
    </xdr:from>
    <xdr:to>
      <xdr:col>37</xdr:col>
      <xdr:colOff>26669</xdr:colOff>
      <xdr:row>19</xdr:row>
      <xdr:rowOff>20319</xdr:rowOff>
    </xdr:to>
    <xdr:sp macro="" textlink="">
      <xdr:nvSpPr>
        <xdr:cNvPr id="439" name="Oval 438"/>
        <xdr:cNvSpPr/>
      </xdr:nvSpPr>
      <xdr:spPr>
        <a:xfrm>
          <a:off x="6559550" y="3352800"/>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38</xdr:col>
      <xdr:colOff>152400</xdr:colOff>
      <xdr:row>19</xdr:row>
      <xdr:rowOff>149225</xdr:rowOff>
    </xdr:from>
    <xdr:to>
      <xdr:col>39</xdr:col>
      <xdr:colOff>20319</xdr:colOff>
      <xdr:row>20</xdr:row>
      <xdr:rowOff>17144</xdr:rowOff>
    </xdr:to>
    <xdr:sp macro="" textlink="">
      <xdr:nvSpPr>
        <xdr:cNvPr id="440" name="Oval 439"/>
        <xdr:cNvSpPr/>
      </xdr:nvSpPr>
      <xdr:spPr>
        <a:xfrm>
          <a:off x="6908800" y="35274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42</xdr:col>
      <xdr:colOff>158750</xdr:colOff>
      <xdr:row>18</xdr:row>
      <xdr:rowOff>152400</xdr:rowOff>
    </xdr:from>
    <xdr:to>
      <xdr:col>43</xdr:col>
      <xdr:colOff>26669</xdr:colOff>
      <xdr:row>19</xdr:row>
      <xdr:rowOff>20319</xdr:rowOff>
    </xdr:to>
    <xdr:sp macro="" textlink="">
      <xdr:nvSpPr>
        <xdr:cNvPr id="441" name="Oval 440"/>
        <xdr:cNvSpPr/>
      </xdr:nvSpPr>
      <xdr:spPr>
        <a:xfrm>
          <a:off x="7626350" y="3352800"/>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44</xdr:col>
      <xdr:colOff>155575</xdr:colOff>
      <xdr:row>19</xdr:row>
      <xdr:rowOff>159385</xdr:rowOff>
    </xdr:from>
    <xdr:to>
      <xdr:col>45</xdr:col>
      <xdr:colOff>23494</xdr:colOff>
      <xdr:row>20</xdr:row>
      <xdr:rowOff>27304</xdr:rowOff>
    </xdr:to>
    <xdr:sp macro="" textlink="">
      <xdr:nvSpPr>
        <xdr:cNvPr id="442" name="Oval 441"/>
        <xdr:cNvSpPr/>
      </xdr:nvSpPr>
      <xdr:spPr>
        <a:xfrm>
          <a:off x="8202295" y="3634105"/>
          <a:ext cx="50799" cy="5079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26</xdr:col>
      <xdr:colOff>149225</xdr:colOff>
      <xdr:row>19</xdr:row>
      <xdr:rowOff>149225</xdr:rowOff>
    </xdr:from>
    <xdr:to>
      <xdr:col>27</xdr:col>
      <xdr:colOff>17144</xdr:colOff>
      <xdr:row>20</xdr:row>
      <xdr:rowOff>17144</xdr:rowOff>
    </xdr:to>
    <xdr:sp macro="" textlink="">
      <xdr:nvSpPr>
        <xdr:cNvPr id="445" name="Oval 444"/>
        <xdr:cNvSpPr/>
      </xdr:nvSpPr>
      <xdr:spPr>
        <a:xfrm>
          <a:off x="4772025" y="35274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18</xdr:col>
      <xdr:colOff>152400</xdr:colOff>
      <xdr:row>18</xdr:row>
      <xdr:rowOff>149225</xdr:rowOff>
    </xdr:from>
    <xdr:to>
      <xdr:col>19</xdr:col>
      <xdr:colOff>20319</xdr:colOff>
      <xdr:row>19</xdr:row>
      <xdr:rowOff>17144</xdr:rowOff>
    </xdr:to>
    <xdr:sp macro="" textlink="">
      <xdr:nvSpPr>
        <xdr:cNvPr id="446" name="Oval 445"/>
        <xdr:cNvSpPr/>
      </xdr:nvSpPr>
      <xdr:spPr>
        <a:xfrm>
          <a:off x="3352800" y="33496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14</xdr:col>
      <xdr:colOff>152400</xdr:colOff>
      <xdr:row>19</xdr:row>
      <xdr:rowOff>149225</xdr:rowOff>
    </xdr:from>
    <xdr:to>
      <xdr:col>15</xdr:col>
      <xdr:colOff>20319</xdr:colOff>
      <xdr:row>20</xdr:row>
      <xdr:rowOff>17144</xdr:rowOff>
    </xdr:to>
    <xdr:sp macro="" textlink="">
      <xdr:nvSpPr>
        <xdr:cNvPr id="447" name="Oval 446"/>
        <xdr:cNvSpPr/>
      </xdr:nvSpPr>
      <xdr:spPr>
        <a:xfrm>
          <a:off x="2641600" y="35274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12</xdr:col>
      <xdr:colOff>152400</xdr:colOff>
      <xdr:row>18</xdr:row>
      <xdr:rowOff>149225</xdr:rowOff>
    </xdr:from>
    <xdr:to>
      <xdr:col>13</xdr:col>
      <xdr:colOff>20319</xdr:colOff>
      <xdr:row>19</xdr:row>
      <xdr:rowOff>17144</xdr:rowOff>
    </xdr:to>
    <xdr:sp macro="" textlink="">
      <xdr:nvSpPr>
        <xdr:cNvPr id="448" name="Oval 447"/>
        <xdr:cNvSpPr/>
      </xdr:nvSpPr>
      <xdr:spPr>
        <a:xfrm>
          <a:off x="2286000" y="33496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4</xdr:col>
      <xdr:colOff>152400</xdr:colOff>
      <xdr:row>20</xdr:row>
      <xdr:rowOff>50800</xdr:rowOff>
    </xdr:from>
    <xdr:to>
      <xdr:col>5</xdr:col>
      <xdr:colOff>20319</xdr:colOff>
      <xdr:row>20</xdr:row>
      <xdr:rowOff>96519</xdr:rowOff>
    </xdr:to>
    <xdr:sp macro="" textlink="">
      <xdr:nvSpPr>
        <xdr:cNvPr id="449" name="Oval 448"/>
        <xdr:cNvSpPr/>
      </xdr:nvSpPr>
      <xdr:spPr>
        <a:xfrm>
          <a:off x="863600" y="3606800"/>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4</xdr:col>
      <xdr:colOff>149225</xdr:colOff>
      <xdr:row>11</xdr:row>
      <xdr:rowOff>155575</xdr:rowOff>
    </xdr:from>
    <xdr:to>
      <xdr:col>5</xdr:col>
      <xdr:colOff>17144</xdr:colOff>
      <xdr:row>12</xdr:row>
      <xdr:rowOff>23494</xdr:rowOff>
    </xdr:to>
    <xdr:sp macro="" textlink="">
      <xdr:nvSpPr>
        <xdr:cNvPr id="450" name="Oval 449"/>
        <xdr:cNvSpPr/>
      </xdr:nvSpPr>
      <xdr:spPr>
        <a:xfrm>
          <a:off x="860425" y="211137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4</xdr:col>
      <xdr:colOff>146050</xdr:colOff>
      <xdr:row>2</xdr:row>
      <xdr:rowOff>60325</xdr:rowOff>
    </xdr:from>
    <xdr:to>
      <xdr:col>5</xdr:col>
      <xdr:colOff>13969</xdr:colOff>
      <xdr:row>2</xdr:row>
      <xdr:rowOff>106044</xdr:rowOff>
    </xdr:to>
    <xdr:sp macro="" textlink="">
      <xdr:nvSpPr>
        <xdr:cNvPr id="452" name="Oval 451"/>
        <xdr:cNvSpPr/>
      </xdr:nvSpPr>
      <xdr:spPr>
        <a:xfrm>
          <a:off x="857250" y="4159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31</xdr:col>
      <xdr:colOff>76200</xdr:colOff>
      <xdr:row>5</xdr:row>
      <xdr:rowOff>149225</xdr:rowOff>
    </xdr:from>
    <xdr:to>
      <xdr:col>31</xdr:col>
      <xdr:colOff>121919</xdr:colOff>
      <xdr:row>6</xdr:row>
      <xdr:rowOff>17144</xdr:rowOff>
    </xdr:to>
    <xdr:sp macro="" textlink="">
      <xdr:nvSpPr>
        <xdr:cNvPr id="454" name="Oval 453"/>
        <xdr:cNvSpPr/>
      </xdr:nvSpPr>
      <xdr:spPr>
        <a:xfrm>
          <a:off x="5588000" y="10382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43</xdr:col>
      <xdr:colOff>152400</xdr:colOff>
      <xdr:row>2</xdr:row>
      <xdr:rowOff>123825</xdr:rowOff>
    </xdr:from>
    <xdr:to>
      <xdr:col>44</xdr:col>
      <xdr:colOff>20319</xdr:colOff>
      <xdr:row>2</xdr:row>
      <xdr:rowOff>169544</xdr:rowOff>
    </xdr:to>
    <xdr:sp macro="" textlink="">
      <xdr:nvSpPr>
        <xdr:cNvPr id="455" name="Oval 454"/>
        <xdr:cNvSpPr/>
      </xdr:nvSpPr>
      <xdr:spPr>
        <a:xfrm>
          <a:off x="7797800" y="4794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43</xdr:col>
      <xdr:colOff>158750</xdr:colOff>
      <xdr:row>7</xdr:row>
      <xdr:rowOff>66675</xdr:rowOff>
    </xdr:from>
    <xdr:to>
      <xdr:col>44</xdr:col>
      <xdr:colOff>26669</xdr:colOff>
      <xdr:row>7</xdr:row>
      <xdr:rowOff>112394</xdr:rowOff>
    </xdr:to>
    <xdr:sp macro="" textlink="">
      <xdr:nvSpPr>
        <xdr:cNvPr id="456" name="Oval 455"/>
        <xdr:cNvSpPr/>
      </xdr:nvSpPr>
      <xdr:spPr>
        <a:xfrm>
          <a:off x="7804150" y="131127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31</xdr:col>
      <xdr:colOff>142875</xdr:colOff>
      <xdr:row>31</xdr:row>
      <xdr:rowOff>50800</xdr:rowOff>
    </xdr:from>
    <xdr:to>
      <xdr:col>32</xdr:col>
      <xdr:colOff>10794</xdr:colOff>
      <xdr:row>31</xdr:row>
      <xdr:rowOff>96519</xdr:rowOff>
    </xdr:to>
    <xdr:sp macro="" textlink="">
      <xdr:nvSpPr>
        <xdr:cNvPr id="458" name="Oval 457"/>
        <xdr:cNvSpPr/>
      </xdr:nvSpPr>
      <xdr:spPr>
        <a:xfrm>
          <a:off x="5654675" y="5562600"/>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16</xdr:col>
      <xdr:colOff>74295</xdr:colOff>
      <xdr:row>25</xdr:row>
      <xdr:rowOff>168278</xdr:rowOff>
    </xdr:from>
    <xdr:to>
      <xdr:col>19</xdr:col>
      <xdr:colOff>163195</xdr:colOff>
      <xdr:row>29</xdr:row>
      <xdr:rowOff>171451</xdr:rowOff>
    </xdr:to>
    <xdr:grpSp>
      <xdr:nvGrpSpPr>
        <xdr:cNvPr id="334" name="Gruppierung 333"/>
        <xdr:cNvGrpSpPr/>
      </xdr:nvGrpSpPr>
      <xdr:grpSpPr>
        <a:xfrm>
          <a:off x="3000375" y="4740278"/>
          <a:ext cx="637540" cy="734693"/>
          <a:chOff x="2915920" y="4616453"/>
          <a:chExt cx="622300" cy="714373"/>
        </a:xfrm>
      </xdr:grpSpPr>
      <xdr:sp macro="" textlink="">
        <xdr:nvSpPr>
          <xdr:cNvPr id="196" name="Oval 195"/>
          <xdr:cNvSpPr/>
        </xdr:nvSpPr>
        <xdr:spPr>
          <a:xfrm rot="10800000">
            <a:off x="3286125" y="4797430"/>
            <a:ext cx="174624" cy="174625"/>
          </a:xfrm>
          <a:prstGeom prst="ellipse">
            <a:avLst/>
          </a:prstGeom>
          <a:noFill/>
          <a:ln w="9525">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xnSp macro="">
        <xdr:nvCxnSpPr>
          <xdr:cNvPr id="197" name="Gerade Verbindung 196"/>
          <xdr:cNvCxnSpPr/>
        </xdr:nvCxnSpPr>
        <xdr:spPr>
          <a:xfrm rot="16200000">
            <a:off x="3016248" y="4972053"/>
            <a:ext cx="714373" cy="3173"/>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98" name="Gerade Verbindung 197"/>
          <xdr:cNvCxnSpPr/>
        </xdr:nvCxnSpPr>
        <xdr:spPr>
          <a:xfrm flipV="1">
            <a:off x="3190874" y="5051426"/>
            <a:ext cx="187324" cy="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sp macro="" textlink="">
        <xdr:nvSpPr>
          <xdr:cNvPr id="199" name="Oval 198"/>
          <xdr:cNvSpPr/>
        </xdr:nvSpPr>
        <xdr:spPr>
          <a:xfrm rot="10800000">
            <a:off x="3013075" y="4965705"/>
            <a:ext cx="174624" cy="174625"/>
          </a:xfrm>
          <a:prstGeom prst="ellipse">
            <a:avLst/>
          </a:prstGeom>
          <a:noFill/>
          <a:ln w="9525">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416" name="Rechteck 415"/>
          <xdr:cNvSpPr/>
        </xdr:nvSpPr>
        <xdr:spPr>
          <a:xfrm>
            <a:off x="2915920" y="4699000"/>
            <a:ext cx="622300" cy="51943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459" name="Oval 458"/>
          <xdr:cNvSpPr/>
        </xdr:nvSpPr>
        <xdr:spPr>
          <a:xfrm>
            <a:off x="3349625" y="50260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grpSp>
    <xdr:clientData/>
  </xdr:twoCellAnchor>
  <xdr:twoCellAnchor>
    <xdr:from>
      <xdr:col>43</xdr:col>
      <xdr:colOff>152400</xdr:colOff>
      <xdr:row>15</xdr:row>
      <xdr:rowOff>149225</xdr:rowOff>
    </xdr:from>
    <xdr:to>
      <xdr:col>44</xdr:col>
      <xdr:colOff>20319</xdr:colOff>
      <xdr:row>16</xdr:row>
      <xdr:rowOff>17144</xdr:rowOff>
    </xdr:to>
    <xdr:sp macro="" textlink="">
      <xdr:nvSpPr>
        <xdr:cNvPr id="461" name="Oval 460"/>
        <xdr:cNvSpPr/>
      </xdr:nvSpPr>
      <xdr:spPr>
        <a:xfrm>
          <a:off x="7797800" y="28162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37</xdr:col>
      <xdr:colOff>152400</xdr:colOff>
      <xdr:row>15</xdr:row>
      <xdr:rowOff>149225</xdr:rowOff>
    </xdr:from>
    <xdr:to>
      <xdr:col>38</xdr:col>
      <xdr:colOff>20319</xdr:colOff>
      <xdr:row>16</xdr:row>
      <xdr:rowOff>17144</xdr:rowOff>
    </xdr:to>
    <xdr:sp macro="" textlink="">
      <xdr:nvSpPr>
        <xdr:cNvPr id="462" name="Oval 461"/>
        <xdr:cNvSpPr/>
      </xdr:nvSpPr>
      <xdr:spPr>
        <a:xfrm>
          <a:off x="6731000" y="28162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30</xdr:col>
      <xdr:colOff>59760</xdr:colOff>
      <xdr:row>18</xdr:row>
      <xdr:rowOff>149225</xdr:rowOff>
    </xdr:from>
    <xdr:to>
      <xdr:col>33</xdr:col>
      <xdr:colOff>19127</xdr:colOff>
      <xdr:row>23</xdr:row>
      <xdr:rowOff>20319</xdr:rowOff>
    </xdr:to>
    <xdr:grpSp>
      <xdr:nvGrpSpPr>
        <xdr:cNvPr id="415" name="Gruppierung 414"/>
        <xdr:cNvGrpSpPr/>
      </xdr:nvGrpSpPr>
      <xdr:grpSpPr>
        <a:xfrm>
          <a:off x="5546160" y="3441065"/>
          <a:ext cx="508007" cy="785494"/>
          <a:chOff x="5400110" y="3349625"/>
          <a:chExt cx="492767" cy="760094"/>
        </a:xfrm>
      </xdr:grpSpPr>
      <xdr:grpSp>
        <xdr:nvGrpSpPr>
          <xdr:cNvPr id="99" name="Gruppierung 98"/>
          <xdr:cNvGrpSpPr/>
        </xdr:nvGrpSpPr>
        <xdr:grpSpPr>
          <a:xfrm rot="10800000">
            <a:off x="5400110" y="3728735"/>
            <a:ext cx="142143" cy="358621"/>
            <a:chOff x="5114927" y="2309017"/>
            <a:chExt cx="142873" cy="357982"/>
          </a:xfrm>
        </xdr:grpSpPr>
        <xdr:cxnSp macro="">
          <xdr:nvCxnSpPr>
            <xdr:cNvPr id="100" name="Gerade Verbindung 99"/>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01" name="Gerade Verbindung 100"/>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02" name="Gerade Verbindung 101"/>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105" name="Gerade Verbindung 104"/>
          <xdr:cNvCxnSpPr/>
        </xdr:nvCxnSpPr>
        <xdr:spPr>
          <a:xfrm rot="10800000">
            <a:off x="5501191" y="4086557"/>
            <a:ext cx="356942" cy="159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nvGrpSpPr>
          <xdr:cNvPr id="106" name="Gruppierung 105"/>
          <xdr:cNvGrpSpPr/>
        </xdr:nvGrpSpPr>
        <xdr:grpSpPr>
          <a:xfrm rot="10800000">
            <a:off x="5750734" y="3728735"/>
            <a:ext cx="142143" cy="358621"/>
            <a:chOff x="5114927" y="2309017"/>
            <a:chExt cx="142873" cy="357982"/>
          </a:xfrm>
        </xdr:grpSpPr>
        <xdr:cxnSp macro="">
          <xdr:nvCxnSpPr>
            <xdr:cNvPr id="107" name="Gerade Verbindung 106"/>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08" name="Gerade Verbindung 107"/>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09" name="Gerade Verbindung 108"/>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110" name="Gerade Verbindung 109"/>
          <xdr:cNvCxnSpPr/>
        </xdr:nvCxnSpPr>
        <xdr:spPr>
          <a:xfrm rot="5400000" flipH="1">
            <a:off x="5321461" y="3545866"/>
            <a:ext cx="365779" cy="631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111" name="Gerade Verbindung 110"/>
          <xdr:cNvCxnSpPr/>
        </xdr:nvCxnSpPr>
        <xdr:spPr>
          <a:xfrm rot="5400000" flipH="1">
            <a:off x="5764337" y="3641277"/>
            <a:ext cx="178117" cy="315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sp macro="" textlink="">
        <xdr:nvSpPr>
          <xdr:cNvPr id="443" name="Oval 442"/>
          <xdr:cNvSpPr/>
        </xdr:nvSpPr>
        <xdr:spPr>
          <a:xfrm>
            <a:off x="5480050" y="33496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444" name="Oval 443"/>
          <xdr:cNvSpPr/>
        </xdr:nvSpPr>
        <xdr:spPr>
          <a:xfrm>
            <a:off x="5826125" y="3524250"/>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463" name="Oval 462"/>
          <xdr:cNvSpPr/>
        </xdr:nvSpPr>
        <xdr:spPr>
          <a:xfrm>
            <a:off x="5664200" y="4064000"/>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grpSp>
    <xdr:clientData/>
  </xdr:twoCellAnchor>
  <xdr:twoCellAnchor>
    <xdr:from>
      <xdr:col>13</xdr:col>
      <xdr:colOff>152400</xdr:colOff>
      <xdr:row>15</xdr:row>
      <xdr:rowOff>146050</xdr:rowOff>
    </xdr:from>
    <xdr:to>
      <xdr:col>14</xdr:col>
      <xdr:colOff>20319</xdr:colOff>
      <xdr:row>16</xdr:row>
      <xdr:rowOff>13969</xdr:rowOff>
    </xdr:to>
    <xdr:sp macro="" textlink="">
      <xdr:nvSpPr>
        <xdr:cNvPr id="464" name="Oval 463"/>
        <xdr:cNvSpPr/>
      </xdr:nvSpPr>
      <xdr:spPr>
        <a:xfrm>
          <a:off x="2463800" y="2813050"/>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4</xdr:col>
      <xdr:colOff>142879</xdr:colOff>
      <xdr:row>4</xdr:row>
      <xdr:rowOff>123828</xdr:rowOff>
    </xdr:from>
    <xdr:to>
      <xdr:col>5</xdr:col>
      <xdr:colOff>19050</xdr:colOff>
      <xdr:row>5</xdr:row>
      <xdr:rowOff>0</xdr:rowOff>
    </xdr:to>
    <xdr:grpSp>
      <xdr:nvGrpSpPr>
        <xdr:cNvPr id="483" name="Gruppierung 482"/>
        <xdr:cNvGrpSpPr/>
      </xdr:nvGrpSpPr>
      <xdr:grpSpPr>
        <a:xfrm>
          <a:off x="874399" y="855348"/>
          <a:ext cx="59051" cy="59052"/>
          <a:chOff x="1724028" y="854078"/>
          <a:chExt cx="107947" cy="107950"/>
        </a:xfrm>
      </xdr:grpSpPr>
      <xdr:cxnSp macro="">
        <xdr:nvCxnSpPr>
          <xdr:cNvPr id="471" name="Gerade Verbindung 470"/>
          <xdr:cNvCxnSpPr/>
        </xdr:nvCxnSpPr>
        <xdr:spPr>
          <a:xfrm rot="16200000" flipH="1">
            <a:off x="1741488" y="928688"/>
            <a:ext cx="66678" cy="2"/>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72" name="Gerade Verbindung 471"/>
          <xdr:cNvCxnSpPr/>
        </xdr:nvCxnSpPr>
        <xdr:spPr>
          <a:xfrm rot="10800000" flipV="1">
            <a:off x="1774825" y="860424"/>
            <a:ext cx="57150" cy="4444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73" name="Gerade Verbindung 472"/>
          <xdr:cNvCxnSpPr/>
        </xdr:nvCxnSpPr>
        <xdr:spPr>
          <a:xfrm>
            <a:off x="1724028" y="854078"/>
            <a:ext cx="57146" cy="53973"/>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4</xdr:col>
      <xdr:colOff>139704</xdr:colOff>
      <xdr:row>6</xdr:row>
      <xdr:rowOff>76203</xdr:rowOff>
    </xdr:from>
    <xdr:to>
      <xdr:col>5</xdr:col>
      <xdr:colOff>15875</xdr:colOff>
      <xdr:row>6</xdr:row>
      <xdr:rowOff>130175</xdr:rowOff>
    </xdr:to>
    <xdr:grpSp>
      <xdr:nvGrpSpPr>
        <xdr:cNvPr id="484" name="Gruppierung 483"/>
        <xdr:cNvGrpSpPr/>
      </xdr:nvGrpSpPr>
      <xdr:grpSpPr>
        <a:xfrm>
          <a:off x="871224" y="1173483"/>
          <a:ext cx="59051" cy="53972"/>
          <a:chOff x="1724028" y="854078"/>
          <a:chExt cx="107947" cy="107950"/>
        </a:xfrm>
      </xdr:grpSpPr>
      <xdr:cxnSp macro="">
        <xdr:nvCxnSpPr>
          <xdr:cNvPr id="485" name="Gerade Verbindung 484"/>
          <xdr:cNvCxnSpPr/>
        </xdr:nvCxnSpPr>
        <xdr:spPr>
          <a:xfrm rot="16200000" flipH="1">
            <a:off x="1741488" y="928688"/>
            <a:ext cx="66678" cy="2"/>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86" name="Gerade Verbindung 485"/>
          <xdr:cNvCxnSpPr/>
        </xdr:nvCxnSpPr>
        <xdr:spPr>
          <a:xfrm rot="10800000" flipV="1">
            <a:off x="1774825" y="860424"/>
            <a:ext cx="57150" cy="4444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87" name="Gerade Verbindung 486"/>
          <xdr:cNvCxnSpPr/>
        </xdr:nvCxnSpPr>
        <xdr:spPr>
          <a:xfrm>
            <a:off x="1724028" y="854078"/>
            <a:ext cx="57146" cy="53973"/>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4</xdr:col>
      <xdr:colOff>152404</xdr:colOff>
      <xdr:row>16</xdr:row>
      <xdr:rowOff>12703</xdr:rowOff>
    </xdr:from>
    <xdr:to>
      <xdr:col>5</xdr:col>
      <xdr:colOff>28575</xdr:colOff>
      <xdr:row>16</xdr:row>
      <xdr:rowOff>66675</xdr:rowOff>
    </xdr:to>
    <xdr:grpSp>
      <xdr:nvGrpSpPr>
        <xdr:cNvPr id="488" name="Gruppierung 487"/>
        <xdr:cNvGrpSpPr/>
      </xdr:nvGrpSpPr>
      <xdr:grpSpPr>
        <a:xfrm>
          <a:off x="883924" y="2938783"/>
          <a:ext cx="59051" cy="53972"/>
          <a:chOff x="1724028" y="854078"/>
          <a:chExt cx="107947" cy="107950"/>
        </a:xfrm>
      </xdr:grpSpPr>
      <xdr:cxnSp macro="">
        <xdr:nvCxnSpPr>
          <xdr:cNvPr id="489" name="Gerade Verbindung 488"/>
          <xdr:cNvCxnSpPr/>
        </xdr:nvCxnSpPr>
        <xdr:spPr>
          <a:xfrm rot="16200000" flipH="1">
            <a:off x="1741488" y="928688"/>
            <a:ext cx="66678" cy="2"/>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90" name="Gerade Verbindung 489"/>
          <xdr:cNvCxnSpPr/>
        </xdr:nvCxnSpPr>
        <xdr:spPr>
          <a:xfrm rot="10800000" flipV="1">
            <a:off x="1774825" y="860424"/>
            <a:ext cx="57150" cy="4444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91" name="Gerade Verbindung 490"/>
          <xdr:cNvCxnSpPr/>
        </xdr:nvCxnSpPr>
        <xdr:spPr>
          <a:xfrm>
            <a:off x="1724028" y="854078"/>
            <a:ext cx="57146" cy="53973"/>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4</xdr:col>
      <xdr:colOff>152404</xdr:colOff>
      <xdr:row>17</xdr:row>
      <xdr:rowOff>142878</xdr:rowOff>
    </xdr:from>
    <xdr:to>
      <xdr:col>5</xdr:col>
      <xdr:colOff>28575</xdr:colOff>
      <xdr:row>18</xdr:row>
      <xdr:rowOff>19050</xdr:rowOff>
    </xdr:to>
    <xdr:grpSp>
      <xdr:nvGrpSpPr>
        <xdr:cNvPr id="496" name="Gruppierung 495"/>
        <xdr:cNvGrpSpPr/>
      </xdr:nvGrpSpPr>
      <xdr:grpSpPr>
        <a:xfrm>
          <a:off x="883924" y="3251838"/>
          <a:ext cx="59051" cy="59052"/>
          <a:chOff x="1724028" y="854078"/>
          <a:chExt cx="107947" cy="107950"/>
        </a:xfrm>
      </xdr:grpSpPr>
      <xdr:cxnSp macro="">
        <xdr:nvCxnSpPr>
          <xdr:cNvPr id="497" name="Gerade Verbindung 496"/>
          <xdr:cNvCxnSpPr/>
        </xdr:nvCxnSpPr>
        <xdr:spPr>
          <a:xfrm rot="16200000" flipH="1">
            <a:off x="1741488" y="928688"/>
            <a:ext cx="66678" cy="2"/>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98" name="Gerade Verbindung 497"/>
          <xdr:cNvCxnSpPr/>
        </xdr:nvCxnSpPr>
        <xdr:spPr>
          <a:xfrm rot="10800000" flipV="1">
            <a:off x="1774825" y="860424"/>
            <a:ext cx="57150" cy="4444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99" name="Gerade Verbindung 498"/>
          <xdr:cNvCxnSpPr/>
        </xdr:nvCxnSpPr>
        <xdr:spPr>
          <a:xfrm>
            <a:off x="1724028" y="854078"/>
            <a:ext cx="57146" cy="53973"/>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35</xdr:col>
      <xdr:colOff>78321</xdr:colOff>
      <xdr:row>5</xdr:row>
      <xdr:rowOff>152404</xdr:rowOff>
    </xdr:from>
    <xdr:to>
      <xdr:col>35</xdr:col>
      <xdr:colOff>132292</xdr:colOff>
      <xdr:row>6</xdr:row>
      <xdr:rowOff>28576</xdr:rowOff>
    </xdr:to>
    <xdr:grpSp>
      <xdr:nvGrpSpPr>
        <xdr:cNvPr id="500" name="Gruppierung 499"/>
        <xdr:cNvGrpSpPr/>
      </xdr:nvGrpSpPr>
      <xdr:grpSpPr>
        <a:xfrm>
          <a:off x="6479121" y="1066804"/>
          <a:ext cx="53971" cy="59052"/>
          <a:chOff x="1724028" y="854078"/>
          <a:chExt cx="107947" cy="107950"/>
        </a:xfrm>
      </xdr:grpSpPr>
      <xdr:cxnSp macro="">
        <xdr:nvCxnSpPr>
          <xdr:cNvPr id="501" name="Gerade Verbindung 500"/>
          <xdr:cNvCxnSpPr/>
        </xdr:nvCxnSpPr>
        <xdr:spPr>
          <a:xfrm rot="16200000" flipH="1">
            <a:off x="1741488" y="928688"/>
            <a:ext cx="66678" cy="2"/>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02" name="Gerade Verbindung 501"/>
          <xdr:cNvCxnSpPr/>
        </xdr:nvCxnSpPr>
        <xdr:spPr>
          <a:xfrm rot="10800000" flipV="1">
            <a:off x="1774825" y="860424"/>
            <a:ext cx="57150" cy="4444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03" name="Gerade Verbindung 502"/>
          <xdr:cNvCxnSpPr/>
        </xdr:nvCxnSpPr>
        <xdr:spPr>
          <a:xfrm>
            <a:off x="1724028" y="854078"/>
            <a:ext cx="57146" cy="53973"/>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33</xdr:col>
      <xdr:colOff>120654</xdr:colOff>
      <xdr:row>5</xdr:row>
      <xdr:rowOff>151345</xdr:rowOff>
    </xdr:from>
    <xdr:to>
      <xdr:col>33</xdr:col>
      <xdr:colOff>174625</xdr:colOff>
      <xdr:row>6</xdr:row>
      <xdr:rowOff>27517</xdr:rowOff>
    </xdr:to>
    <xdr:grpSp>
      <xdr:nvGrpSpPr>
        <xdr:cNvPr id="504" name="Gruppierung 503"/>
        <xdr:cNvGrpSpPr/>
      </xdr:nvGrpSpPr>
      <xdr:grpSpPr>
        <a:xfrm>
          <a:off x="6155694" y="1065745"/>
          <a:ext cx="53971" cy="59052"/>
          <a:chOff x="1724028" y="854078"/>
          <a:chExt cx="107947" cy="107950"/>
        </a:xfrm>
      </xdr:grpSpPr>
      <xdr:cxnSp macro="">
        <xdr:nvCxnSpPr>
          <xdr:cNvPr id="505" name="Gerade Verbindung 504"/>
          <xdr:cNvCxnSpPr/>
        </xdr:nvCxnSpPr>
        <xdr:spPr>
          <a:xfrm rot="16200000" flipH="1">
            <a:off x="1741488" y="928688"/>
            <a:ext cx="66678" cy="2"/>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06" name="Gerade Verbindung 505"/>
          <xdr:cNvCxnSpPr/>
        </xdr:nvCxnSpPr>
        <xdr:spPr>
          <a:xfrm rot="10800000" flipV="1">
            <a:off x="1774825" y="860424"/>
            <a:ext cx="57150" cy="4444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07" name="Gerade Verbindung 506"/>
          <xdr:cNvCxnSpPr/>
        </xdr:nvCxnSpPr>
        <xdr:spPr>
          <a:xfrm>
            <a:off x="1724028" y="854078"/>
            <a:ext cx="57146" cy="53973"/>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35</xdr:col>
      <xdr:colOff>103982</xdr:colOff>
      <xdr:row>6</xdr:row>
      <xdr:rowOff>41279</xdr:rowOff>
    </xdr:from>
    <xdr:to>
      <xdr:col>35</xdr:col>
      <xdr:colOff>104775</xdr:colOff>
      <xdr:row>8</xdr:row>
      <xdr:rowOff>121447</xdr:rowOff>
    </xdr:to>
    <xdr:cxnSp macro="">
      <xdr:nvCxnSpPr>
        <xdr:cNvPr id="340" name="Gerade Verbindung mit Pfeil 339"/>
        <xdr:cNvCxnSpPr/>
      </xdr:nvCxnSpPr>
      <xdr:spPr>
        <a:xfrm rot="5400000">
          <a:off x="6109495" y="1325566"/>
          <a:ext cx="435768" cy="793"/>
        </a:xfrm>
        <a:prstGeom prst="straightConnector1">
          <a:avLst/>
        </a:prstGeom>
        <a:ln w="9525">
          <a:solidFill>
            <a:schemeClr val="tx1"/>
          </a:solidFill>
          <a:tailEnd type="triangle" w="sm"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36</xdr:col>
      <xdr:colOff>67738</xdr:colOff>
      <xdr:row>5</xdr:row>
      <xdr:rowOff>171450</xdr:rowOff>
    </xdr:from>
    <xdr:to>
      <xdr:col>37</xdr:col>
      <xdr:colOff>171450</xdr:colOff>
      <xdr:row>5</xdr:row>
      <xdr:rowOff>171454</xdr:rowOff>
    </xdr:to>
    <xdr:cxnSp macro="">
      <xdr:nvCxnSpPr>
        <xdr:cNvPr id="344" name="Gerade Verbindung 343"/>
        <xdr:cNvCxnSpPr/>
      </xdr:nvCxnSpPr>
      <xdr:spPr>
        <a:xfrm rot="10800000" flipV="1">
          <a:off x="6468538" y="1060450"/>
          <a:ext cx="281512" cy="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37</xdr:col>
      <xdr:colOff>152400</xdr:colOff>
      <xdr:row>10</xdr:row>
      <xdr:rowOff>79375</xdr:rowOff>
    </xdr:from>
    <xdr:to>
      <xdr:col>38</xdr:col>
      <xdr:colOff>20319</xdr:colOff>
      <xdr:row>10</xdr:row>
      <xdr:rowOff>125094</xdr:rowOff>
    </xdr:to>
    <xdr:sp macro="" textlink="">
      <xdr:nvSpPr>
        <xdr:cNvPr id="453" name="Oval 452"/>
        <xdr:cNvSpPr/>
      </xdr:nvSpPr>
      <xdr:spPr>
        <a:xfrm>
          <a:off x="6731000" y="185737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38</xdr:col>
      <xdr:colOff>1</xdr:colOff>
      <xdr:row>10</xdr:row>
      <xdr:rowOff>15241</xdr:rowOff>
    </xdr:from>
    <xdr:to>
      <xdr:col>41</xdr:col>
      <xdr:colOff>3179</xdr:colOff>
      <xdr:row>11</xdr:row>
      <xdr:rowOff>12066</xdr:rowOff>
    </xdr:to>
    <xdr:grpSp>
      <xdr:nvGrpSpPr>
        <xdr:cNvPr id="427" name="Gruppierung 426"/>
        <xdr:cNvGrpSpPr/>
      </xdr:nvGrpSpPr>
      <xdr:grpSpPr>
        <a:xfrm>
          <a:off x="6949441" y="1844041"/>
          <a:ext cx="551818" cy="179705"/>
          <a:chOff x="6756401" y="1793241"/>
          <a:chExt cx="536578" cy="174625"/>
        </a:xfrm>
      </xdr:grpSpPr>
      <xdr:grpSp>
        <xdr:nvGrpSpPr>
          <xdr:cNvPr id="270" name="Gruppierung 269"/>
          <xdr:cNvGrpSpPr/>
        </xdr:nvGrpSpPr>
        <xdr:grpSpPr>
          <a:xfrm rot="10800000">
            <a:off x="7193756" y="1793241"/>
            <a:ext cx="99223" cy="174625"/>
            <a:chOff x="4174331" y="530226"/>
            <a:chExt cx="99223" cy="174625"/>
          </a:xfrm>
        </xdr:grpSpPr>
        <xdr:cxnSp macro="">
          <xdr:nvCxnSpPr>
            <xdr:cNvPr id="273" name="Gerade Verbindung 272"/>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274" name="Gerade Verbindung 273"/>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275" name="Gerade Verbindung 274"/>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sp macro="" textlink="">
        <xdr:nvSpPr>
          <xdr:cNvPr id="271" name="Rechteck 270"/>
          <xdr:cNvSpPr/>
        </xdr:nvSpPr>
        <xdr:spPr>
          <a:xfrm>
            <a:off x="6886575" y="1847215"/>
            <a:ext cx="174625" cy="66675"/>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xnSp macro="">
        <xdr:nvCxnSpPr>
          <xdr:cNvPr id="272" name="Gerade Verbindung 271"/>
          <xdr:cNvCxnSpPr/>
        </xdr:nvCxnSpPr>
        <xdr:spPr>
          <a:xfrm flipV="1">
            <a:off x="7064375" y="1878965"/>
            <a:ext cx="127000"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349" name="Gerade Verbindung mit Pfeil 348"/>
          <xdr:cNvCxnSpPr/>
        </xdr:nvCxnSpPr>
        <xdr:spPr>
          <a:xfrm flipV="1">
            <a:off x="6756401" y="1879603"/>
            <a:ext cx="263524" cy="3178"/>
          </a:xfrm>
          <a:prstGeom prst="straightConnector1">
            <a:avLst/>
          </a:prstGeom>
          <a:ln w="9525">
            <a:solidFill>
              <a:schemeClr val="tx1"/>
            </a:solidFill>
            <a:tailEnd type="triangle" w="sm" len="sm"/>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5</xdr:col>
      <xdr:colOff>10450</xdr:colOff>
      <xdr:row>11</xdr:row>
      <xdr:rowOff>3174</xdr:rowOff>
    </xdr:from>
    <xdr:to>
      <xdr:col>6</xdr:col>
      <xdr:colOff>1</xdr:colOff>
      <xdr:row>11</xdr:row>
      <xdr:rowOff>162269</xdr:rowOff>
    </xdr:to>
    <xdr:cxnSp macro="">
      <xdr:nvCxnSpPr>
        <xdr:cNvPr id="411" name="Gerade Verbindung 410"/>
        <xdr:cNvCxnSpPr>
          <a:endCxn id="450" idx="7"/>
        </xdr:cNvCxnSpPr>
      </xdr:nvCxnSpPr>
      <xdr:spPr>
        <a:xfrm rot="10800000" flipV="1">
          <a:off x="899450" y="1958974"/>
          <a:ext cx="167351" cy="15909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lientData/>
  </xdr:twoCellAnchor>
  <xdr:oneCellAnchor>
    <xdr:from>
      <xdr:col>12</xdr:col>
      <xdr:colOff>172720</xdr:colOff>
      <xdr:row>2</xdr:row>
      <xdr:rowOff>0</xdr:rowOff>
    </xdr:from>
    <xdr:ext cx="184666" cy="307777"/>
    <xdr:sp macro="" textlink="">
      <xdr:nvSpPr>
        <xdr:cNvPr id="451" name="Textfeld 450"/>
        <xdr:cNvSpPr txBox="1"/>
      </xdr:nvSpPr>
      <xdr:spPr>
        <a:xfrm>
          <a:off x="2367280" y="365760"/>
          <a:ext cx="184666" cy="30777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pPr algn="dist"/>
          <a:endParaRPr lang="de-DE" sz="1400" b="1" spc="300">
            <a:latin typeface="Imprint MT Shadow"/>
            <a:cs typeface="Imprint MT Shadow"/>
          </a:endParaRPr>
        </a:p>
      </xdr:txBody>
    </xdr:sp>
    <xdr:clientData/>
  </xdr:oneCellAnchor>
  <xdr:oneCellAnchor>
    <xdr:from>
      <xdr:col>13</xdr:col>
      <xdr:colOff>142240</xdr:colOff>
      <xdr:row>0</xdr:row>
      <xdr:rowOff>81280</xdr:rowOff>
    </xdr:from>
    <xdr:ext cx="4493538" cy="492443"/>
    <xdr:sp macro="" textlink="">
      <xdr:nvSpPr>
        <xdr:cNvPr id="465" name="Textfeld 464"/>
        <xdr:cNvSpPr txBox="1"/>
      </xdr:nvSpPr>
      <xdr:spPr>
        <a:xfrm>
          <a:off x="2519680" y="81280"/>
          <a:ext cx="4493538" cy="49244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pPr algn="ctr"/>
          <a:r>
            <a:rPr lang="de-DE" sz="1400"/>
            <a:t>– vereinfachtes, lagerichtiges 110 kV Übersichtsschaltbild –</a:t>
          </a:r>
        </a:p>
        <a:p>
          <a:pPr algn="ctr"/>
          <a:r>
            <a:rPr lang="de-DE" sz="1200"/>
            <a:t>(ohne Klartextnamen der Schaltfelder und Betriebsmittel)</a:t>
          </a:r>
        </a:p>
      </xdr:txBody>
    </xdr:sp>
    <xdr:clientData/>
  </xdr:oneCellAnchor>
  <xdr:twoCellAnchor editAs="oneCell">
    <xdr:from>
      <xdr:col>49</xdr:col>
      <xdr:colOff>179710</xdr:colOff>
      <xdr:row>0</xdr:row>
      <xdr:rowOff>0</xdr:rowOff>
    </xdr:from>
    <xdr:to>
      <xdr:col>52</xdr:col>
      <xdr:colOff>121920</xdr:colOff>
      <xdr:row>3</xdr:row>
      <xdr:rowOff>50800</xdr:rowOff>
    </xdr:to>
    <xdr:pic>
      <xdr:nvPicPr>
        <xdr:cNvPr id="466" name="Bild 465"/>
        <xdr:cNvPicPr>
          <a:picLocks noChangeAspect="1"/>
        </xdr:cNvPicPr>
      </xdr:nvPicPr>
      <xdr:blipFill>
        <a:blip xmlns:r="http://schemas.openxmlformats.org/officeDocument/2006/relationships" r:embed="rId1"/>
        <a:stretch>
          <a:fillRect/>
        </a:stretch>
      </xdr:blipFill>
      <xdr:spPr>
        <a:xfrm>
          <a:off x="9140830" y="0"/>
          <a:ext cx="490850" cy="599440"/>
        </a:xfrm>
        <a:prstGeom prst="rect">
          <a:avLst/>
        </a:prstGeom>
      </xdr:spPr>
    </xdr:pic>
    <xdr:clientData/>
  </xdr:twoCellAnchor>
  <xdr:twoCellAnchor>
    <xdr:from>
      <xdr:col>29</xdr:col>
      <xdr:colOff>67945</xdr:colOff>
      <xdr:row>26</xdr:row>
      <xdr:rowOff>3178</xdr:rowOff>
    </xdr:from>
    <xdr:to>
      <xdr:col>32</xdr:col>
      <xdr:colOff>156845</xdr:colOff>
      <xdr:row>30</xdr:row>
      <xdr:rowOff>6351</xdr:rowOff>
    </xdr:to>
    <xdr:grpSp>
      <xdr:nvGrpSpPr>
        <xdr:cNvPr id="347" name="Gruppierung 346"/>
        <xdr:cNvGrpSpPr/>
      </xdr:nvGrpSpPr>
      <xdr:grpSpPr>
        <a:xfrm>
          <a:off x="5371465" y="4758058"/>
          <a:ext cx="637540" cy="734693"/>
          <a:chOff x="2915920" y="4616453"/>
          <a:chExt cx="622300" cy="714373"/>
        </a:xfrm>
      </xdr:grpSpPr>
      <xdr:sp macro="" textlink="">
        <xdr:nvSpPr>
          <xdr:cNvPr id="348" name="Oval 347"/>
          <xdr:cNvSpPr/>
        </xdr:nvSpPr>
        <xdr:spPr>
          <a:xfrm rot="10800000">
            <a:off x="3286125" y="4797430"/>
            <a:ext cx="174624" cy="174625"/>
          </a:xfrm>
          <a:prstGeom prst="ellipse">
            <a:avLst/>
          </a:prstGeom>
          <a:noFill/>
          <a:ln w="9525">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xnSp macro="">
        <xdr:nvCxnSpPr>
          <xdr:cNvPr id="350" name="Gerade Verbindung 349"/>
          <xdr:cNvCxnSpPr/>
        </xdr:nvCxnSpPr>
        <xdr:spPr>
          <a:xfrm rot="16200000">
            <a:off x="3016248" y="4972053"/>
            <a:ext cx="714373" cy="3173"/>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351" name="Gerade Verbindung 350"/>
          <xdr:cNvCxnSpPr/>
        </xdr:nvCxnSpPr>
        <xdr:spPr>
          <a:xfrm flipV="1">
            <a:off x="3190874" y="5051426"/>
            <a:ext cx="187324" cy="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sp macro="" textlink="">
        <xdr:nvSpPr>
          <xdr:cNvPr id="394" name="Oval 393"/>
          <xdr:cNvSpPr/>
        </xdr:nvSpPr>
        <xdr:spPr>
          <a:xfrm rot="10800000">
            <a:off x="3013075" y="4965705"/>
            <a:ext cx="174624" cy="174625"/>
          </a:xfrm>
          <a:prstGeom prst="ellipse">
            <a:avLst/>
          </a:prstGeom>
          <a:noFill/>
          <a:ln w="9525">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397" name="Rechteck 396"/>
          <xdr:cNvSpPr/>
        </xdr:nvSpPr>
        <xdr:spPr>
          <a:xfrm>
            <a:off x="2915920" y="4699000"/>
            <a:ext cx="622300" cy="51943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399" name="Oval 398"/>
          <xdr:cNvSpPr/>
        </xdr:nvSpPr>
        <xdr:spPr>
          <a:xfrm>
            <a:off x="3349625" y="50260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grpSp>
    <xdr:clientData/>
  </xdr:twoCellAnchor>
  <xdr:twoCellAnchor>
    <xdr:from>
      <xdr:col>44</xdr:col>
      <xdr:colOff>25401</xdr:colOff>
      <xdr:row>2</xdr:row>
      <xdr:rowOff>59691</xdr:rowOff>
    </xdr:from>
    <xdr:to>
      <xdr:col>47</xdr:col>
      <xdr:colOff>28579</xdr:colOff>
      <xdr:row>3</xdr:row>
      <xdr:rowOff>56516</xdr:rowOff>
    </xdr:to>
    <xdr:grpSp>
      <xdr:nvGrpSpPr>
        <xdr:cNvPr id="437" name="Gruppierung 436"/>
        <xdr:cNvGrpSpPr/>
      </xdr:nvGrpSpPr>
      <xdr:grpSpPr>
        <a:xfrm>
          <a:off x="8072121" y="425451"/>
          <a:ext cx="551818" cy="179705"/>
          <a:chOff x="6756401" y="1793241"/>
          <a:chExt cx="536578" cy="174625"/>
        </a:xfrm>
      </xdr:grpSpPr>
      <xdr:grpSp>
        <xdr:nvGrpSpPr>
          <xdr:cNvPr id="438" name="Gruppierung 437"/>
          <xdr:cNvGrpSpPr/>
        </xdr:nvGrpSpPr>
        <xdr:grpSpPr>
          <a:xfrm rot="10800000">
            <a:off x="7193756" y="1793241"/>
            <a:ext cx="99223" cy="174625"/>
            <a:chOff x="4174331" y="530226"/>
            <a:chExt cx="99223" cy="174625"/>
          </a:xfrm>
        </xdr:grpSpPr>
        <xdr:cxnSp macro="">
          <xdr:nvCxnSpPr>
            <xdr:cNvPr id="470" name="Gerade Verbindung 469"/>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74" name="Gerade Verbindung 473"/>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75" name="Gerade Verbindung 474"/>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sp macro="" textlink="">
        <xdr:nvSpPr>
          <xdr:cNvPr id="467" name="Rechteck 466"/>
          <xdr:cNvSpPr/>
        </xdr:nvSpPr>
        <xdr:spPr>
          <a:xfrm>
            <a:off x="6886575" y="1847215"/>
            <a:ext cx="174625" cy="66675"/>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xnSp macro="">
        <xdr:nvCxnSpPr>
          <xdr:cNvPr id="468" name="Gerade Verbindung 467"/>
          <xdr:cNvCxnSpPr/>
        </xdr:nvCxnSpPr>
        <xdr:spPr>
          <a:xfrm flipV="1">
            <a:off x="7064375" y="1878965"/>
            <a:ext cx="127000"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469" name="Gerade Verbindung mit Pfeil 468"/>
          <xdr:cNvCxnSpPr/>
        </xdr:nvCxnSpPr>
        <xdr:spPr>
          <a:xfrm flipV="1">
            <a:off x="6756401" y="1879603"/>
            <a:ext cx="263524" cy="3178"/>
          </a:xfrm>
          <a:prstGeom prst="straightConnector1">
            <a:avLst/>
          </a:prstGeom>
          <a:ln w="9525">
            <a:solidFill>
              <a:schemeClr val="tx1"/>
            </a:solidFill>
            <a:tailEnd type="triangle" w="sm" len="sm"/>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43</xdr:col>
      <xdr:colOff>13970</xdr:colOff>
      <xdr:row>8</xdr:row>
      <xdr:rowOff>174628</xdr:rowOff>
    </xdr:from>
    <xdr:to>
      <xdr:col>46</xdr:col>
      <xdr:colOff>102870</xdr:colOff>
      <xdr:row>13</xdr:row>
      <xdr:rowOff>1</xdr:rowOff>
    </xdr:to>
    <xdr:grpSp>
      <xdr:nvGrpSpPr>
        <xdr:cNvPr id="532" name="Gruppierung 531"/>
        <xdr:cNvGrpSpPr/>
      </xdr:nvGrpSpPr>
      <xdr:grpSpPr>
        <a:xfrm rot="10800000">
          <a:off x="7877810" y="1637668"/>
          <a:ext cx="637540" cy="739773"/>
          <a:chOff x="2915920" y="4616453"/>
          <a:chExt cx="622300" cy="714373"/>
        </a:xfrm>
      </xdr:grpSpPr>
      <xdr:sp macro="" textlink="">
        <xdr:nvSpPr>
          <xdr:cNvPr id="533" name="Oval 532"/>
          <xdr:cNvSpPr/>
        </xdr:nvSpPr>
        <xdr:spPr>
          <a:xfrm rot="10800000">
            <a:off x="3286125" y="4797430"/>
            <a:ext cx="174624" cy="174625"/>
          </a:xfrm>
          <a:prstGeom prst="ellipse">
            <a:avLst/>
          </a:prstGeom>
          <a:noFill/>
          <a:ln w="9525">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xnSp macro="">
        <xdr:nvCxnSpPr>
          <xdr:cNvPr id="534" name="Gerade Verbindung 533"/>
          <xdr:cNvCxnSpPr/>
        </xdr:nvCxnSpPr>
        <xdr:spPr>
          <a:xfrm rot="16200000">
            <a:off x="3016248" y="4972053"/>
            <a:ext cx="714373" cy="3173"/>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35" name="Gerade Verbindung 534"/>
          <xdr:cNvCxnSpPr/>
        </xdr:nvCxnSpPr>
        <xdr:spPr>
          <a:xfrm flipV="1">
            <a:off x="3190874" y="5051426"/>
            <a:ext cx="187324" cy="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sp macro="" textlink="">
        <xdr:nvSpPr>
          <xdr:cNvPr id="536" name="Oval 535"/>
          <xdr:cNvSpPr/>
        </xdr:nvSpPr>
        <xdr:spPr>
          <a:xfrm rot="10800000">
            <a:off x="3013075" y="4965705"/>
            <a:ext cx="174624" cy="174625"/>
          </a:xfrm>
          <a:prstGeom prst="ellipse">
            <a:avLst/>
          </a:prstGeom>
          <a:noFill/>
          <a:ln w="9525">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537" name="Rechteck 536"/>
          <xdr:cNvSpPr/>
        </xdr:nvSpPr>
        <xdr:spPr>
          <a:xfrm>
            <a:off x="2915920" y="4699000"/>
            <a:ext cx="622300" cy="51943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sp macro="" textlink="">
        <xdr:nvSpPr>
          <xdr:cNvPr id="538" name="Oval 537"/>
          <xdr:cNvSpPr/>
        </xdr:nvSpPr>
        <xdr:spPr>
          <a:xfrm>
            <a:off x="3349625" y="5026025"/>
            <a:ext cx="45719" cy="45719"/>
          </a:xfrm>
          <a:prstGeom prst="ellipse">
            <a:avLst/>
          </a:prstGeom>
          <a:solidFill>
            <a:schemeClr val="tx1"/>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grpSp>
    <xdr:clientData/>
  </xdr:twoCellAnchor>
  <xdr:twoCellAnchor>
    <xdr:from>
      <xdr:col>37</xdr:col>
      <xdr:colOff>145733</xdr:colOff>
      <xdr:row>12</xdr:row>
      <xdr:rowOff>148589</xdr:rowOff>
    </xdr:from>
    <xdr:to>
      <xdr:col>38</xdr:col>
      <xdr:colOff>98108</xdr:colOff>
      <xdr:row>15</xdr:row>
      <xdr:rowOff>153672</xdr:rowOff>
    </xdr:to>
    <xdr:grpSp>
      <xdr:nvGrpSpPr>
        <xdr:cNvPr id="551" name="Gruppierung 550"/>
        <xdr:cNvGrpSpPr/>
      </xdr:nvGrpSpPr>
      <xdr:grpSpPr>
        <a:xfrm>
          <a:off x="6912293" y="2343149"/>
          <a:ext cx="135255" cy="553723"/>
          <a:chOff x="6724333" y="2282189"/>
          <a:chExt cx="130175" cy="538483"/>
        </a:xfrm>
      </xdr:grpSpPr>
      <xdr:grpSp>
        <xdr:nvGrpSpPr>
          <xdr:cNvPr id="540" name="Gruppierung 539"/>
          <xdr:cNvGrpSpPr/>
        </xdr:nvGrpSpPr>
        <xdr:grpSpPr>
          <a:xfrm rot="10800000">
            <a:off x="6724333" y="2601003"/>
            <a:ext cx="57543" cy="55495"/>
            <a:chOff x="3349627" y="4259739"/>
            <a:chExt cx="60325" cy="53976"/>
          </a:xfrm>
        </xdr:grpSpPr>
        <xdr:cxnSp macro="">
          <xdr:nvCxnSpPr>
            <xdr:cNvPr id="544" name="Gerade Verbindung 543"/>
            <xdr:cNvCxnSpPr/>
          </xdr:nvCxnSpPr>
          <xdr:spPr>
            <a:xfrm rot="16200000" flipH="1" flipV="1">
              <a:off x="3354269" y="4257178"/>
              <a:ext cx="52082" cy="5720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45" name="Gerade Verbindung 544"/>
            <xdr:cNvCxnSpPr/>
          </xdr:nvCxnSpPr>
          <xdr:spPr>
            <a:xfrm rot="10800000">
              <a:off x="3349627" y="4259739"/>
              <a:ext cx="60325" cy="53976"/>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541" name="Gerade Verbindung 540"/>
          <xdr:cNvCxnSpPr/>
        </xdr:nvCxnSpPr>
        <xdr:spPr>
          <a:xfrm rot="16200000" flipH="1">
            <a:off x="6677912" y="2457138"/>
            <a:ext cx="252801" cy="10039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42" name="Gerade Verbindung 541"/>
          <xdr:cNvCxnSpPr/>
        </xdr:nvCxnSpPr>
        <xdr:spPr>
          <a:xfrm rot="16200000" flipH="1">
            <a:off x="6701322" y="2332521"/>
            <a:ext cx="102235" cy="157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43" name="Gerade Verbindung 542"/>
          <xdr:cNvCxnSpPr/>
        </xdr:nvCxnSpPr>
        <xdr:spPr>
          <a:xfrm rot="5400000">
            <a:off x="6659919" y="2725111"/>
            <a:ext cx="189474" cy="164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43</xdr:col>
      <xdr:colOff>148908</xdr:colOff>
      <xdr:row>12</xdr:row>
      <xdr:rowOff>158114</xdr:rowOff>
    </xdr:from>
    <xdr:to>
      <xdr:col>44</xdr:col>
      <xdr:colOff>101283</xdr:colOff>
      <xdr:row>15</xdr:row>
      <xdr:rowOff>163197</xdr:rowOff>
    </xdr:to>
    <xdr:grpSp>
      <xdr:nvGrpSpPr>
        <xdr:cNvPr id="553" name="Gruppierung 552"/>
        <xdr:cNvGrpSpPr/>
      </xdr:nvGrpSpPr>
      <xdr:grpSpPr>
        <a:xfrm>
          <a:off x="8012748" y="2352674"/>
          <a:ext cx="135255" cy="553723"/>
          <a:chOff x="6724333" y="2282189"/>
          <a:chExt cx="130175" cy="538483"/>
        </a:xfrm>
      </xdr:grpSpPr>
      <xdr:grpSp>
        <xdr:nvGrpSpPr>
          <xdr:cNvPr id="554" name="Gruppierung 553"/>
          <xdr:cNvGrpSpPr/>
        </xdr:nvGrpSpPr>
        <xdr:grpSpPr>
          <a:xfrm rot="10800000">
            <a:off x="6724333" y="2601003"/>
            <a:ext cx="57543" cy="55495"/>
            <a:chOff x="3349627" y="4259739"/>
            <a:chExt cx="60325" cy="53976"/>
          </a:xfrm>
        </xdr:grpSpPr>
        <xdr:cxnSp macro="">
          <xdr:nvCxnSpPr>
            <xdr:cNvPr id="558" name="Gerade Verbindung 557"/>
            <xdr:cNvCxnSpPr/>
          </xdr:nvCxnSpPr>
          <xdr:spPr>
            <a:xfrm rot="16200000" flipH="1" flipV="1">
              <a:off x="3354269" y="4257178"/>
              <a:ext cx="52082" cy="5720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59" name="Gerade Verbindung 558"/>
            <xdr:cNvCxnSpPr/>
          </xdr:nvCxnSpPr>
          <xdr:spPr>
            <a:xfrm rot="10800000">
              <a:off x="3349627" y="4259739"/>
              <a:ext cx="60325" cy="53976"/>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555" name="Gerade Verbindung 554"/>
          <xdr:cNvCxnSpPr/>
        </xdr:nvCxnSpPr>
        <xdr:spPr>
          <a:xfrm rot="16200000" flipH="1">
            <a:off x="6677912" y="2457138"/>
            <a:ext cx="252801" cy="10039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56" name="Gerade Verbindung 555"/>
          <xdr:cNvCxnSpPr/>
        </xdr:nvCxnSpPr>
        <xdr:spPr>
          <a:xfrm rot="16200000" flipH="1">
            <a:off x="6701322" y="2332521"/>
            <a:ext cx="102235" cy="157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57" name="Gerade Verbindung 556"/>
          <xdr:cNvCxnSpPr/>
        </xdr:nvCxnSpPr>
        <xdr:spPr>
          <a:xfrm rot="5400000">
            <a:off x="6659919" y="2725111"/>
            <a:ext cx="189474" cy="164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31</xdr:col>
      <xdr:colOff>69533</xdr:colOff>
      <xdr:row>22</xdr:row>
      <xdr:rowOff>177164</xdr:rowOff>
    </xdr:from>
    <xdr:to>
      <xdr:col>32</xdr:col>
      <xdr:colOff>21908</xdr:colOff>
      <xdr:row>26</xdr:row>
      <xdr:rowOff>4447</xdr:rowOff>
    </xdr:to>
    <xdr:grpSp>
      <xdr:nvGrpSpPr>
        <xdr:cNvPr id="560" name="Gruppierung 559"/>
        <xdr:cNvGrpSpPr/>
      </xdr:nvGrpSpPr>
      <xdr:grpSpPr>
        <a:xfrm rot="10800000">
          <a:off x="5738813" y="4200524"/>
          <a:ext cx="135255" cy="558803"/>
          <a:chOff x="6724333" y="2282189"/>
          <a:chExt cx="130175" cy="538483"/>
        </a:xfrm>
      </xdr:grpSpPr>
      <xdr:grpSp>
        <xdr:nvGrpSpPr>
          <xdr:cNvPr id="561" name="Gruppierung 560"/>
          <xdr:cNvGrpSpPr/>
        </xdr:nvGrpSpPr>
        <xdr:grpSpPr>
          <a:xfrm rot="10800000">
            <a:off x="6724333" y="2601003"/>
            <a:ext cx="57543" cy="55495"/>
            <a:chOff x="3349627" y="4259739"/>
            <a:chExt cx="60325" cy="53976"/>
          </a:xfrm>
        </xdr:grpSpPr>
        <xdr:cxnSp macro="">
          <xdr:nvCxnSpPr>
            <xdr:cNvPr id="565" name="Gerade Verbindung 564"/>
            <xdr:cNvCxnSpPr/>
          </xdr:nvCxnSpPr>
          <xdr:spPr>
            <a:xfrm rot="16200000" flipH="1" flipV="1">
              <a:off x="3354269" y="4257178"/>
              <a:ext cx="52082" cy="5720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66" name="Gerade Verbindung 565"/>
            <xdr:cNvCxnSpPr/>
          </xdr:nvCxnSpPr>
          <xdr:spPr>
            <a:xfrm rot="10800000">
              <a:off x="3349627" y="4259739"/>
              <a:ext cx="60325" cy="53976"/>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562" name="Gerade Verbindung 561"/>
          <xdr:cNvCxnSpPr/>
        </xdr:nvCxnSpPr>
        <xdr:spPr>
          <a:xfrm rot="16200000" flipH="1">
            <a:off x="6677912" y="2457138"/>
            <a:ext cx="252801" cy="10039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63" name="Gerade Verbindung 562"/>
          <xdr:cNvCxnSpPr/>
        </xdr:nvCxnSpPr>
        <xdr:spPr>
          <a:xfrm rot="16200000" flipH="1">
            <a:off x="6701322" y="2332521"/>
            <a:ext cx="102235" cy="157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64" name="Gerade Verbindung 563"/>
          <xdr:cNvCxnSpPr/>
        </xdr:nvCxnSpPr>
        <xdr:spPr>
          <a:xfrm rot="5400000">
            <a:off x="6659919" y="2725111"/>
            <a:ext cx="189474" cy="164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18</xdr:col>
      <xdr:colOff>75883</xdr:colOff>
      <xdr:row>23</xdr:row>
      <xdr:rowOff>5714</xdr:rowOff>
    </xdr:from>
    <xdr:to>
      <xdr:col>19</xdr:col>
      <xdr:colOff>28258</xdr:colOff>
      <xdr:row>26</xdr:row>
      <xdr:rowOff>10797</xdr:rowOff>
    </xdr:to>
    <xdr:grpSp>
      <xdr:nvGrpSpPr>
        <xdr:cNvPr id="567" name="Gruppierung 566"/>
        <xdr:cNvGrpSpPr/>
      </xdr:nvGrpSpPr>
      <xdr:grpSpPr>
        <a:xfrm rot="10800000">
          <a:off x="3367723" y="4211954"/>
          <a:ext cx="135255" cy="553723"/>
          <a:chOff x="6724333" y="2282189"/>
          <a:chExt cx="130175" cy="538483"/>
        </a:xfrm>
      </xdr:grpSpPr>
      <xdr:grpSp>
        <xdr:nvGrpSpPr>
          <xdr:cNvPr id="568" name="Gruppierung 567"/>
          <xdr:cNvGrpSpPr/>
        </xdr:nvGrpSpPr>
        <xdr:grpSpPr>
          <a:xfrm rot="10800000">
            <a:off x="6724333" y="2601003"/>
            <a:ext cx="57543" cy="55495"/>
            <a:chOff x="3349627" y="4259739"/>
            <a:chExt cx="60325" cy="53976"/>
          </a:xfrm>
        </xdr:grpSpPr>
        <xdr:cxnSp macro="">
          <xdr:nvCxnSpPr>
            <xdr:cNvPr id="572" name="Gerade Verbindung 571"/>
            <xdr:cNvCxnSpPr/>
          </xdr:nvCxnSpPr>
          <xdr:spPr>
            <a:xfrm rot="16200000" flipH="1" flipV="1">
              <a:off x="3354269" y="4257178"/>
              <a:ext cx="52082" cy="5720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73" name="Gerade Verbindung 572"/>
            <xdr:cNvCxnSpPr/>
          </xdr:nvCxnSpPr>
          <xdr:spPr>
            <a:xfrm rot="10800000">
              <a:off x="3349627" y="4259739"/>
              <a:ext cx="60325" cy="53976"/>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569" name="Gerade Verbindung 568"/>
          <xdr:cNvCxnSpPr/>
        </xdr:nvCxnSpPr>
        <xdr:spPr>
          <a:xfrm rot="16200000" flipH="1">
            <a:off x="6677912" y="2457138"/>
            <a:ext cx="252801" cy="10039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70" name="Gerade Verbindung 569"/>
          <xdr:cNvCxnSpPr/>
        </xdr:nvCxnSpPr>
        <xdr:spPr>
          <a:xfrm rot="16200000" flipH="1">
            <a:off x="6701322" y="2332521"/>
            <a:ext cx="102235" cy="157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71" name="Gerade Verbindung 570"/>
          <xdr:cNvCxnSpPr/>
        </xdr:nvCxnSpPr>
        <xdr:spPr>
          <a:xfrm rot="5400000">
            <a:off x="6659919" y="2725111"/>
            <a:ext cx="189474" cy="164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13</xdr:col>
      <xdr:colOff>142558</xdr:colOff>
      <xdr:row>12</xdr:row>
      <xdr:rowOff>2539</xdr:rowOff>
    </xdr:from>
    <xdr:to>
      <xdr:col>14</xdr:col>
      <xdr:colOff>94933</xdr:colOff>
      <xdr:row>15</xdr:row>
      <xdr:rowOff>7622</xdr:rowOff>
    </xdr:to>
    <xdr:grpSp>
      <xdr:nvGrpSpPr>
        <xdr:cNvPr id="574" name="Gruppierung 573"/>
        <xdr:cNvGrpSpPr/>
      </xdr:nvGrpSpPr>
      <xdr:grpSpPr>
        <a:xfrm>
          <a:off x="2519998" y="2197099"/>
          <a:ext cx="135255" cy="553723"/>
          <a:chOff x="6724333" y="2282189"/>
          <a:chExt cx="130175" cy="538483"/>
        </a:xfrm>
      </xdr:grpSpPr>
      <xdr:grpSp>
        <xdr:nvGrpSpPr>
          <xdr:cNvPr id="575" name="Gruppierung 574"/>
          <xdr:cNvGrpSpPr/>
        </xdr:nvGrpSpPr>
        <xdr:grpSpPr>
          <a:xfrm rot="10800000">
            <a:off x="6724333" y="2601003"/>
            <a:ext cx="57543" cy="55495"/>
            <a:chOff x="3349627" y="4259739"/>
            <a:chExt cx="60325" cy="53976"/>
          </a:xfrm>
        </xdr:grpSpPr>
        <xdr:cxnSp macro="">
          <xdr:nvCxnSpPr>
            <xdr:cNvPr id="579" name="Gerade Verbindung 578"/>
            <xdr:cNvCxnSpPr/>
          </xdr:nvCxnSpPr>
          <xdr:spPr>
            <a:xfrm rot="16200000" flipH="1" flipV="1">
              <a:off x="3354269" y="4257178"/>
              <a:ext cx="52082" cy="57205"/>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80" name="Gerade Verbindung 579"/>
            <xdr:cNvCxnSpPr/>
          </xdr:nvCxnSpPr>
          <xdr:spPr>
            <a:xfrm rot="10800000">
              <a:off x="3349627" y="4259739"/>
              <a:ext cx="60325" cy="53976"/>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576" name="Gerade Verbindung 575"/>
          <xdr:cNvCxnSpPr/>
        </xdr:nvCxnSpPr>
        <xdr:spPr>
          <a:xfrm rot="16200000" flipH="1">
            <a:off x="6677912" y="2457138"/>
            <a:ext cx="252801" cy="10039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77" name="Gerade Verbindung 576"/>
          <xdr:cNvCxnSpPr/>
        </xdr:nvCxnSpPr>
        <xdr:spPr>
          <a:xfrm rot="16200000" flipH="1">
            <a:off x="6701322" y="2332521"/>
            <a:ext cx="102235" cy="157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78" name="Gerade Verbindung 577"/>
          <xdr:cNvCxnSpPr/>
        </xdr:nvCxnSpPr>
        <xdr:spPr>
          <a:xfrm rot="5400000">
            <a:off x="6659919" y="2725111"/>
            <a:ext cx="189474" cy="164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5</xdr:col>
      <xdr:colOff>174626</xdr:colOff>
      <xdr:row>10</xdr:row>
      <xdr:rowOff>91441</xdr:rowOff>
    </xdr:from>
    <xdr:to>
      <xdr:col>9</xdr:col>
      <xdr:colOff>4</xdr:colOff>
      <xdr:row>11</xdr:row>
      <xdr:rowOff>88266</xdr:rowOff>
    </xdr:to>
    <xdr:grpSp>
      <xdr:nvGrpSpPr>
        <xdr:cNvPr id="581" name="Gruppierung 580"/>
        <xdr:cNvGrpSpPr/>
      </xdr:nvGrpSpPr>
      <xdr:grpSpPr>
        <a:xfrm>
          <a:off x="1089026" y="1920241"/>
          <a:ext cx="556898" cy="179705"/>
          <a:chOff x="6756401" y="1793241"/>
          <a:chExt cx="536578" cy="174625"/>
        </a:xfrm>
      </xdr:grpSpPr>
      <xdr:grpSp>
        <xdr:nvGrpSpPr>
          <xdr:cNvPr id="582" name="Gruppierung 581"/>
          <xdr:cNvGrpSpPr/>
        </xdr:nvGrpSpPr>
        <xdr:grpSpPr>
          <a:xfrm rot="10800000">
            <a:off x="7193756" y="1793241"/>
            <a:ext cx="99223" cy="174625"/>
            <a:chOff x="4174331" y="530226"/>
            <a:chExt cx="99223" cy="174625"/>
          </a:xfrm>
        </xdr:grpSpPr>
        <xdr:cxnSp macro="">
          <xdr:nvCxnSpPr>
            <xdr:cNvPr id="586" name="Gerade Verbindung 585"/>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87" name="Gerade Verbindung 586"/>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88" name="Gerade Verbindung 587"/>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sp macro="" textlink="">
        <xdr:nvSpPr>
          <xdr:cNvPr id="583" name="Rechteck 582"/>
          <xdr:cNvSpPr/>
        </xdr:nvSpPr>
        <xdr:spPr>
          <a:xfrm>
            <a:off x="6886575" y="1847215"/>
            <a:ext cx="174625" cy="66675"/>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xnSp macro="">
        <xdr:nvCxnSpPr>
          <xdr:cNvPr id="584" name="Gerade Verbindung 583"/>
          <xdr:cNvCxnSpPr/>
        </xdr:nvCxnSpPr>
        <xdr:spPr>
          <a:xfrm flipV="1">
            <a:off x="7064375" y="1878965"/>
            <a:ext cx="127000"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85" name="Gerade Verbindung mit Pfeil 584"/>
          <xdr:cNvCxnSpPr/>
        </xdr:nvCxnSpPr>
        <xdr:spPr>
          <a:xfrm flipV="1">
            <a:off x="6756401" y="1879603"/>
            <a:ext cx="263524" cy="3178"/>
          </a:xfrm>
          <a:prstGeom prst="straightConnector1">
            <a:avLst/>
          </a:prstGeom>
          <a:ln w="9525">
            <a:solidFill>
              <a:schemeClr val="tx1"/>
            </a:solidFill>
            <a:tailEnd type="triangle" w="sm" len="sm"/>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4</xdr:col>
      <xdr:colOff>171450</xdr:colOff>
      <xdr:row>6</xdr:row>
      <xdr:rowOff>15241</xdr:rowOff>
    </xdr:from>
    <xdr:to>
      <xdr:col>8</xdr:col>
      <xdr:colOff>168279</xdr:colOff>
      <xdr:row>7</xdr:row>
      <xdr:rowOff>12066</xdr:rowOff>
    </xdr:to>
    <xdr:grpSp>
      <xdr:nvGrpSpPr>
        <xdr:cNvPr id="603" name="Gruppierung 602"/>
        <xdr:cNvGrpSpPr/>
      </xdr:nvGrpSpPr>
      <xdr:grpSpPr>
        <a:xfrm>
          <a:off x="902970" y="1112521"/>
          <a:ext cx="728349" cy="179705"/>
          <a:chOff x="895350" y="1075691"/>
          <a:chExt cx="708029" cy="174625"/>
        </a:xfrm>
      </xdr:grpSpPr>
      <xdr:grpSp>
        <xdr:nvGrpSpPr>
          <xdr:cNvPr id="590" name="Gruppierung 589"/>
          <xdr:cNvGrpSpPr/>
        </xdr:nvGrpSpPr>
        <xdr:grpSpPr>
          <a:xfrm rot="10800000">
            <a:off x="1504156" y="1075691"/>
            <a:ext cx="99223" cy="174625"/>
            <a:chOff x="4174331" y="530226"/>
            <a:chExt cx="99223" cy="174625"/>
          </a:xfrm>
        </xdr:grpSpPr>
        <xdr:cxnSp macro="">
          <xdr:nvCxnSpPr>
            <xdr:cNvPr id="594" name="Gerade Verbindung 593"/>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95" name="Gerade Verbindung 594"/>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96" name="Gerade Verbindung 595"/>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sp macro="" textlink="">
        <xdr:nvSpPr>
          <xdr:cNvPr id="591" name="Rechteck 590"/>
          <xdr:cNvSpPr/>
        </xdr:nvSpPr>
        <xdr:spPr>
          <a:xfrm>
            <a:off x="1196975" y="1129665"/>
            <a:ext cx="174625" cy="66675"/>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xnSp macro="">
        <xdr:nvCxnSpPr>
          <xdr:cNvPr id="592" name="Gerade Verbindung 591"/>
          <xdr:cNvCxnSpPr/>
        </xdr:nvCxnSpPr>
        <xdr:spPr>
          <a:xfrm flipV="1">
            <a:off x="1374775" y="1161415"/>
            <a:ext cx="127000"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93" name="Gerade Verbindung mit Pfeil 592"/>
          <xdr:cNvCxnSpPr/>
        </xdr:nvCxnSpPr>
        <xdr:spPr>
          <a:xfrm>
            <a:off x="895350" y="1162050"/>
            <a:ext cx="434975" cy="4"/>
          </a:xfrm>
          <a:prstGeom prst="straightConnector1">
            <a:avLst/>
          </a:prstGeom>
          <a:ln w="9525">
            <a:solidFill>
              <a:schemeClr val="tx1"/>
            </a:solidFill>
            <a:tailEnd type="triangle" w="sm" len="sm"/>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0</xdr:col>
      <xdr:colOff>174625</xdr:colOff>
      <xdr:row>15</xdr:row>
      <xdr:rowOff>126366</xdr:rowOff>
    </xdr:from>
    <xdr:to>
      <xdr:col>4</xdr:col>
      <xdr:colOff>171454</xdr:colOff>
      <xdr:row>16</xdr:row>
      <xdr:rowOff>123191</xdr:rowOff>
    </xdr:to>
    <xdr:grpSp>
      <xdr:nvGrpSpPr>
        <xdr:cNvPr id="604" name="Gruppierung 603"/>
        <xdr:cNvGrpSpPr/>
      </xdr:nvGrpSpPr>
      <xdr:grpSpPr>
        <a:xfrm rot="10800000">
          <a:off x="174625" y="2869566"/>
          <a:ext cx="728349" cy="179705"/>
          <a:chOff x="895350" y="1075691"/>
          <a:chExt cx="708029" cy="174625"/>
        </a:xfrm>
      </xdr:grpSpPr>
      <xdr:grpSp>
        <xdr:nvGrpSpPr>
          <xdr:cNvPr id="605" name="Gruppierung 604"/>
          <xdr:cNvGrpSpPr/>
        </xdr:nvGrpSpPr>
        <xdr:grpSpPr>
          <a:xfrm rot="10800000">
            <a:off x="1504156" y="1075691"/>
            <a:ext cx="99223" cy="174625"/>
            <a:chOff x="4174331" y="530226"/>
            <a:chExt cx="99223" cy="174625"/>
          </a:xfrm>
        </xdr:grpSpPr>
        <xdr:cxnSp macro="">
          <xdr:nvCxnSpPr>
            <xdr:cNvPr id="609" name="Gerade Verbindung 608"/>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10" name="Gerade Verbindung 609"/>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11" name="Gerade Verbindung 610"/>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sp macro="" textlink="">
        <xdr:nvSpPr>
          <xdr:cNvPr id="606" name="Rechteck 605"/>
          <xdr:cNvSpPr/>
        </xdr:nvSpPr>
        <xdr:spPr>
          <a:xfrm>
            <a:off x="1196975" y="1129665"/>
            <a:ext cx="174625" cy="66675"/>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xnSp macro="">
        <xdr:nvCxnSpPr>
          <xdr:cNvPr id="607" name="Gerade Verbindung 606"/>
          <xdr:cNvCxnSpPr/>
        </xdr:nvCxnSpPr>
        <xdr:spPr>
          <a:xfrm flipV="1">
            <a:off x="1374775" y="1161415"/>
            <a:ext cx="127000"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08" name="Gerade Verbindung mit Pfeil 607"/>
          <xdr:cNvCxnSpPr/>
        </xdr:nvCxnSpPr>
        <xdr:spPr>
          <a:xfrm>
            <a:off x="895350" y="1162050"/>
            <a:ext cx="434975" cy="4"/>
          </a:xfrm>
          <a:prstGeom prst="straightConnector1">
            <a:avLst/>
          </a:prstGeom>
          <a:ln w="9525">
            <a:solidFill>
              <a:schemeClr val="tx1"/>
            </a:solidFill>
            <a:tailEnd type="triangle" w="sm" len="sm"/>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5</xdr:col>
      <xdr:colOff>1499</xdr:colOff>
      <xdr:row>2</xdr:row>
      <xdr:rowOff>4406</xdr:rowOff>
    </xdr:from>
    <xdr:to>
      <xdr:col>8</xdr:col>
      <xdr:colOff>107069</xdr:colOff>
      <xdr:row>3</xdr:row>
      <xdr:rowOff>5917</xdr:rowOff>
    </xdr:to>
    <xdr:grpSp>
      <xdr:nvGrpSpPr>
        <xdr:cNvPr id="612" name="Gruppierung 611"/>
        <xdr:cNvGrpSpPr/>
      </xdr:nvGrpSpPr>
      <xdr:grpSpPr>
        <a:xfrm rot="16200000">
          <a:off x="1150808" y="135257"/>
          <a:ext cx="184391" cy="654210"/>
          <a:chOff x="5508177" y="1063627"/>
          <a:chExt cx="179311" cy="638970"/>
        </a:xfrm>
      </xdr:grpSpPr>
      <xdr:grpSp>
        <xdr:nvGrpSpPr>
          <xdr:cNvPr id="613" name="Gruppierung 612"/>
          <xdr:cNvGrpSpPr/>
        </xdr:nvGrpSpPr>
        <xdr:grpSpPr>
          <a:xfrm rot="16200000">
            <a:off x="5308987" y="1262818"/>
            <a:ext cx="536175" cy="137793"/>
            <a:chOff x="4445401" y="711596"/>
            <a:chExt cx="536175" cy="142873"/>
          </a:xfrm>
        </xdr:grpSpPr>
        <xdr:grpSp>
          <xdr:nvGrpSpPr>
            <xdr:cNvPr id="618" name="Gruppierung 617"/>
            <xdr:cNvGrpSpPr/>
          </xdr:nvGrpSpPr>
          <xdr:grpSpPr>
            <a:xfrm rot="16200000">
              <a:off x="4552955" y="604042"/>
              <a:ext cx="142873" cy="357982"/>
              <a:chOff x="5114927" y="2309017"/>
              <a:chExt cx="142873" cy="357982"/>
            </a:xfrm>
          </xdr:grpSpPr>
          <xdr:cxnSp macro="">
            <xdr:nvCxnSpPr>
              <xdr:cNvPr id="620" name="Gerade Verbindung 619"/>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21" name="Gerade Verbindung 620"/>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22" name="Gerade Verbindung 621"/>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619" name="Gerade Verbindung 618"/>
            <xdr:cNvCxnSpPr/>
          </xdr:nvCxnSpPr>
          <xdr:spPr>
            <a:xfrm rot="10800000" flipV="1">
              <a:off x="4800601" y="815973"/>
              <a:ext cx="180975" cy="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grpSp>
        <xdr:nvGrpSpPr>
          <xdr:cNvPr id="614" name="Gruppierung 613"/>
          <xdr:cNvGrpSpPr/>
        </xdr:nvGrpSpPr>
        <xdr:grpSpPr>
          <a:xfrm rot="16200000">
            <a:off x="5550565" y="1565674"/>
            <a:ext cx="99223" cy="174625"/>
            <a:chOff x="4174331" y="530226"/>
            <a:chExt cx="99223" cy="174625"/>
          </a:xfrm>
        </xdr:grpSpPr>
        <xdr:cxnSp macro="">
          <xdr:nvCxnSpPr>
            <xdr:cNvPr id="615" name="Gerade Verbindung 614"/>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16" name="Gerade Verbindung 615"/>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17" name="Gerade Verbindung 616"/>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xdr:col>
      <xdr:colOff>49124</xdr:colOff>
      <xdr:row>19</xdr:row>
      <xdr:rowOff>153634</xdr:rowOff>
    </xdr:from>
    <xdr:to>
      <xdr:col>4</xdr:col>
      <xdr:colOff>154694</xdr:colOff>
      <xdr:row>20</xdr:row>
      <xdr:rowOff>155145</xdr:rowOff>
    </xdr:to>
    <xdr:grpSp>
      <xdr:nvGrpSpPr>
        <xdr:cNvPr id="623" name="Gruppierung 622"/>
        <xdr:cNvGrpSpPr/>
      </xdr:nvGrpSpPr>
      <xdr:grpSpPr>
        <a:xfrm rot="5400000">
          <a:off x="466913" y="3393445"/>
          <a:ext cx="184391" cy="654210"/>
          <a:chOff x="5508177" y="1063627"/>
          <a:chExt cx="179311" cy="638970"/>
        </a:xfrm>
      </xdr:grpSpPr>
      <xdr:grpSp>
        <xdr:nvGrpSpPr>
          <xdr:cNvPr id="624" name="Gruppierung 623"/>
          <xdr:cNvGrpSpPr/>
        </xdr:nvGrpSpPr>
        <xdr:grpSpPr>
          <a:xfrm rot="16200000">
            <a:off x="5308989" y="1262819"/>
            <a:ext cx="536174" cy="137793"/>
            <a:chOff x="4445402" y="711596"/>
            <a:chExt cx="536174" cy="142873"/>
          </a:xfrm>
        </xdr:grpSpPr>
        <xdr:grpSp>
          <xdr:nvGrpSpPr>
            <xdr:cNvPr id="629" name="Gruppierung 628"/>
            <xdr:cNvGrpSpPr/>
          </xdr:nvGrpSpPr>
          <xdr:grpSpPr>
            <a:xfrm rot="16200000">
              <a:off x="4552956" y="604042"/>
              <a:ext cx="142873" cy="357982"/>
              <a:chOff x="5114927" y="2309017"/>
              <a:chExt cx="142873" cy="357982"/>
            </a:xfrm>
          </xdr:grpSpPr>
          <xdr:cxnSp macro="">
            <xdr:nvCxnSpPr>
              <xdr:cNvPr id="631" name="Gerade Verbindung 630"/>
              <xdr:cNvCxnSpPr/>
            </xdr:nvCxnSpPr>
            <xdr:spPr>
              <a:xfrm rot="16200000" flipH="1">
                <a:off x="5081588" y="2490787"/>
                <a:ext cx="250824" cy="10160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32" name="Gerade Verbindung 631"/>
              <xdr:cNvCxnSpPr/>
            </xdr:nvCxnSpPr>
            <xdr:spPr>
              <a:xfrm rot="16200000" flipH="1">
                <a:off x="5099843" y="2362995"/>
                <a:ext cx="110335" cy="2380"/>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33" name="Gerade Verbindung 632"/>
              <xdr:cNvCxnSpPr/>
            </xdr:nvCxnSpPr>
            <xdr:spPr>
              <a:xfrm rot="10800000">
                <a:off x="5114927" y="2660650"/>
                <a:ext cx="76198"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cxnSp macro="">
          <xdr:nvCxnSpPr>
            <xdr:cNvPr id="630" name="Gerade Verbindung 629"/>
            <xdr:cNvCxnSpPr/>
          </xdr:nvCxnSpPr>
          <xdr:spPr>
            <a:xfrm rot="10800000" flipV="1">
              <a:off x="4800601" y="815973"/>
              <a:ext cx="180975" cy="1"/>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grpSp>
        <xdr:nvGrpSpPr>
          <xdr:cNvPr id="625" name="Gruppierung 624"/>
          <xdr:cNvGrpSpPr/>
        </xdr:nvGrpSpPr>
        <xdr:grpSpPr>
          <a:xfrm rot="16200000">
            <a:off x="5550566" y="1565675"/>
            <a:ext cx="99223" cy="174625"/>
            <a:chOff x="4174331" y="530226"/>
            <a:chExt cx="99223" cy="174625"/>
          </a:xfrm>
        </xdr:grpSpPr>
        <xdr:cxnSp macro="">
          <xdr:nvCxnSpPr>
            <xdr:cNvPr id="626" name="Gerade Verbindung 625"/>
            <xdr:cNvCxnSpPr/>
          </xdr:nvCxnSpPr>
          <xdr:spPr>
            <a:xfrm rot="5400000" flipH="1" flipV="1">
              <a:off x="4184652" y="615949"/>
              <a:ext cx="174625" cy="3179"/>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27" name="Gerade Verbindung 626"/>
            <xdr:cNvCxnSpPr/>
          </xdr:nvCxnSpPr>
          <xdr:spPr>
            <a:xfrm rot="5400000" flipH="1" flipV="1">
              <a:off x="4165599" y="622301"/>
              <a:ext cx="114302" cy="1588"/>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628" name="Gerade Verbindung 627"/>
            <xdr:cNvCxnSpPr/>
          </xdr:nvCxnSpPr>
          <xdr:spPr>
            <a:xfrm rot="5400000" flipH="1" flipV="1">
              <a:off x="4142580" y="622301"/>
              <a:ext cx="64296" cy="794"/>
            </a:xfrm>
            <a:prstGeom prst="line">
              <a:avLst/>
            </a:prstGeom>
            <a:ln w="9525">
              <a:solidFill>
                <a:schemeClr val="tx1"/>
              </a:solidFill>
            </a:ln>
            <a:effectLst/>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88344</xdr:colOff>
      <xdr:row>3</xdr:row>
      <xdr:rowOff>152825</xdr:rowOff>
    </xdr:from>
    <xdr:to>
      <xdr:col>11</xdr:col>
      <xdr:colOff>387079</xdr:colOff>
      <xdr:row>42</xdr:row>
      <xdr:rowOff>65819</xdr:rowOff>
    </xdr:to>
    <xdr:pic>
      <xdr:nvPicPr>
        <xdr:cNvPr id="2" name="Bild 1" descr="130819_IGEVU_fiktive_Anlage_für_Refferenzkennzeichnung 1.pdf"/>
        <xdr:cNvPicPr>
          <a:picLocks noChangeAspect="1"/>
        </xdr:cNvPicPr>
      </xdr:nvPicPr>
      <mc:AlternateContent xmlns:mc="http://schemas.openxmlformats.org/markup-compatibility/2006">
        <mc:Choice xmlns:ma="http://schemas.microsoft.com/office/mac/drawingml/2008/main" Requires="ma">
          <xdr:blipFill>
            <a:blip xmlns:r="http://schemas.openxmlformats.org/officeDocument/2006/relationships" r:embed="rId1"/>
            <a:stretch>
              <a:fillRect/>
            </a:stretch>
          </xdr:blipFill>
        </mc:Choice>
        <mc:Fallback>
          <xdr:blipFill>
            <a:blip xmlns:r="http://schemas.openxmlformats.org/officeDocument/2006/relationships" r:embed="rId2"/>
            <a:stretch>
              <a:fillRect/>
            </a:stretch>
          </xdr:blipFill>
        </mc:Fallback>
      </mc:AlternateContent>
      <xdr:spPr>
        <a:xfrm>
          <a:off x="88344" y="815434"/>
          <a:ext cx="9442735" cy="5942733"/>
        </a:xfrm>
        <a:prstGeom prst="rect">
          <a:avLst/>
        </a:prstGeom>
      </xdr:spPr>
    </xdr:pic>
    <xdr:clientData/>
  </xdr:twoCellAnchor>
  <xdr:twoCellAnchor>
    <xdr:from>
      <xdr:col>0</xdr:col>
      <xdr:colOff>22086</xdr:colOff>
      <xdr:row>38</xdr:row>
      <xdr:rowOff>74645</xdr:rowOff>
    </xdr:from>
    <xdr:to>
      <xdr:col>2</xdr:col>
      <xdr:colOff>469126</xdr:colOff>
      <xdr:row>42</xdr:row>
      <xdr:rowOff>135605</xdr:rowOff>
    </xdr:to>
    <xdr:sp macro="" textlink="">
      <xdr:nvSpPr>
        <xdr:cNvPr id="3" name="Rechteck 2"/>
        <xdr:cNvSpPr/>
      </xdr:nvSpPr>
      <xdr:spPr>
        <a:xfrm>
          <a:off x="22086" y="6148558"/>
          <a:ext cx="2191910" cy="679395"/>
        </a:xfrm>
        <a:prstGeom prst="rect">
          <a:avLst/>
        </a:prstGeom>
        <a:solidFill>
          <a:schemeClr val="bg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xdr:from>
      <xdr:col>5</xdr:col>
      <xdr:colOff>243840</xdr:colOff>
      <xdr:row>33</xdr:row>
      <xdr:rowOff>91440</xdr:rowOff>
    </xdr:from>
    <xdr:to>
      <xdr:col>5</xdr:col>
      <xdr:colOff>406400</xdr:colOff>
      <xdr:row>34</xdr:row>
      <xdr:rowOff>30480</xdr:rowOff>
    </xdr:to>
    <xdr:sp macro="" textlink="">
      <xdr:nvSpPr>
        <xdr:cNvPr id="4" name="Rechteck 3"/>
        <xdr:cNvSpPr/>
      </xdr:nvSpPr>
      <xdr:spPr>
        <a:xfrm>
          <a:off x="4450080" y="5323840"/>
          <a:ext cx="162560" cy="91440"/>
        </a:xfrm>
        <a:prstGeom prst="rect">
          <a:avLst/>
        </a:prstGeom>
        <a:solidFill>
          <a:schemeClr val="bg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de-DE" sz="1100"/>
        </a:p>
      </xdr:txBody>
    </xdr:sp>
    <xdr:clientData/>
  </xdr:twoCellAnchor>
  <xdr:twoCellAnchor editAs="oneCell">
    <xdr:from>
      <xdr:col>11</xdr:col>
      <xdr:colOff>0</xdr:colOff>
      <xdr:row>2</xdr:row>
      <xdr:rowOff>0</xdr:rowOff>
    </xdr:from>
    <xdr:to>
      <xdr:col>11</xdr:col>
      <xdr:colOff>490850</xdr:colOff>
      <xdr:row>5</xdr:row>
      <xdr:rowOff>102484</xdr:rowOff>
    </xdr:to>
    <xdr:pic>
      <xdr:nvPicPr>
        <xdr:cNvPr id="5" name="Bild 4"/>
        <xdr:cNvPicPr>
          <a:picLocks noChangeAspect="1"/>
        </xdr:cNvPicPr>
      </xdr:nvPicPr>
      <xdr:blipFill>
        <a:blip xmlns:r="http://schemas.openxmlformats.org/officeDocument/2006/relationships" r:embed="rId3"/>
        <a:stretch>
          <a:fillRect/>
        </a:stretch>
      </xdr:blipFill>
      <xdr:spPr>
        <a:xfrm>
          <a:off x="9144000" y="474870"/>
          <a:ext cx="490850" cy="5994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1892304</xdr:colOff>
      <xdr:row>22</xdr:row>
      <xdr:rowOff>71120</xdr:rowOff>
    </xdr:from>
    <xdr:to>
      <xdr:col>14</xdr:col>
      <xdr:colOff>81642</xdr:colOff>
      <xdr:row>35</xdr:row>
      <xdr:rowOff>71120</xdr:rowOff>
    </xdr:to>
    <xdr:grpSp>
      <xdr:nvGrpSpPr>
        <xdr:cNvPr id="3" name="Gruppierung 2"/>
        <xdr:cNvGrpSpPr/>
      </xdr:nvGrpSpPr>
      <xdr:grpSpPr>
        <a:xfrm>
          <a:off x="8699504" y="4094480"/>
          <a:ext cx="434698" cy="2377440"/>
          <a:chOff x="8625840" y="3169920"/>
          <a:chExt cx="3058160" cy="3434080"/>
        </a:xfrm>
      </xdr:grpSpPr>
      <xdr:sp macro="" textlink="">
        <xdr:nvSpPr>
          <xdr:cNvPr id="4" name="Bogen 3"/>
          <xdr:cNvSpPr/>
        </xdr:nvSpPr>
        <xdr:spPr>
          <a:xfrm>
            <a:off x="8625840" y="318008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5" name="Gerade Verbindung mit Pfeil 4"/>
          <xdr:cNvCxnSpPr>
            <a:stCxn id="4" idx="0"/>
          </xdr:cNvCxnSpPr>
        </xdr:nvCxnSpPr>
        <xdr:spPr>
          <a:xfrm rot="10800000">
            <a:off x="9265920" y="3169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6" name="Gerade Verbindung mit Pfeil 5"/>
          <xdr:cNvCxnSpPr/>
        </xdr:nvCxnSpPr>
        <xdr:spPr>
          <a:xfrm rot="10800000">
            <a:off x="9265920" y="659384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20320</xdr:colOff>
      <xdr:row>51</xdr:row>
      <xdr:rowOff>81280</xdr:rowOff>
    </xdr:from>
    <xdr:to>
      <xdr:col>14</xdr:col>
      <xdr:colOff>50800</xdr:colOff>
      <xdr:row>56</xdr:row>
      <xdr:rowOff>71120</xdr:rowOff>
    </xdr:to>
    <xdr:grpSp>
      <xdr:nvGrpSpPr>
        <xdr:cNvPr id="11" name="Gruppierung 10"/>
        <xdr:cNvGrpSpPr/>
      </xdr:nvGrpSpPr>
      <xdr:grpSpPr>
        <a:xfrm>
          <a:off x="8717280" y="9408160"/>
          <a:ext cx="386080" cy="904240"/>
          <a:chOff x="8625840" y="3169920"/>
          <a:chExt cx="3058160" cy="3434080"/>
        </a:xfrm>
      </xdr:grpSpPr>
      <xdr:sp macro="" textlink="">
        <xdr:nvSpPr>
          <xdr:cNvPr id="12" name="Bogen 11"/>
          <xdr:cNvSpPr/>
        </xdr:nvSpPr>
        <xdr:spPr>
          <a:xfrm>
            <a:off x="8625840" y="3180080"/>
            <a:ext cx="3058160" cy="3423920"/>
          </a:xfrm>
          <a:prstGeom prst="arc">
            <a:avLst>
              <a:gd name="adj1" fmla="val 16200000"/>
              <a:gd name="adj2" fmla="val 5400000"/>
            </a:avLst>
          </a:prstGeom>
          <a:ln>
            <a:solidFill>
              <a:schemeClr val="accent6">
                <a:lumMod val="50000"/>
                <a:alpha val="50000"/>
              </a:scheme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13" name="Gerade Verbindung mit Pfeil 12"/>
          <xdr:cNvCxnSpPr>
            <a:stCxn id="12" idx="0"/>
          </xdr:cNvCxnSpPr>
        </xdr:nvCxnSpPr>
        <xdr:spPr>
          <a:xfrm rot="10800000">
            <a:off x="9265920" y="316992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4" name="Gerade Verbindung mit Pfeil 13"/>
          <xdr:cNvCxnSpPr/>
        </xdr:nvCxnSpPr>
        <xdr:spPr>
          <a:xfrm rot="10800000">
            <a:off x="9265920" y="659384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13</xdr:col>
      <xdr:colOff>18494</xdr:colOff>
      <xdr:row>60</xdr:row>
      <xdr:rowOff>10523</xdr:rowOff>
    </xdr:from>
    <xdr:to>
      <xdr:col>15</xdr:col>
      <xdr:colOff>3374933</xdr:colOff>
      <xdr:row>74</xdr:row>
      <xdr:rowOff>10160</xdr:rowOff>
    </xdr:to>
    <xdr:pic>
      <xdr:nvPicPr>
        <xdr:cNvPr id="19" name="Bild 18"/>
        <xdr:cNvPicPr>
          <a:picLocks noChangeAspect="1"/>
        </xdr:cNvPicPr>
      </xdr:nvPicPr>
      <xdr:blipFill>
        <a:blip xmlns:r="http://schemas.openxmlformats.org/officeDocument/2006/relationships" r:embed="rId1"/>
        <a:stretch>
          <a:fillRect/>
        </a:stretch>
      </xdr:blipFill>
      <xdr:spPr>
        <a:xfrm>
          <a:off x="8928814" y="11349083"/>
          <a:ext cx="3640919" cy="2559957"/>
        </a:xfrm>
        <a:prstGeom prst="rect">
          <a:avLst/>
        </a:prstGeom>
      </xdr:spPr>
    </xdr:pic>
    <xdr:clientData/>
  </xdr:twoCellAnchor>
  <xdr:twoCellAnchor>
    <xdr:from>
      <xdr:col>12</xdr:col>
      <xdr:colOff>7620</xdr:colOff>
      <xdr:row>317</xdr:row>
      <xdr:rowOff>81280</xdr:rowOff>
    </xdr:from>
    <xdr:to>
      <xdr:col>14</xdr:col>
      <xdr:colOff>10160</xdr:colOff>
      <xdr:row>320</xdr:row>
      <xdr:rowOff>91440</xdr:rowOff>
    </xdr:to>
    <xdr:grpSp>
      <xdr:nvGrpSpPr>
        <xdr:cNvPr id="24" name="Gruppierung 23"/>
        <xdr:cNvGrpSpPr/>
      </xdr:nvGrpSpPr>
      <xdr:grpSpPr>
        <a:xfrm>
          <a:off x="8704580" y="58064400"/>
          <a:ext cx="358140" cy="558800"/>
          <a:chOff x="0" y="0"/>
          <a:chExt cx="3058160" cy="3434080"/>
        </a:xfrm>
      </xdr:grpSpPr>
      <xdr:sp macro="" textlink="">
        <xdr:nvSpPr>
          <xdr:cNvPr id="25" name="Bogen 24"/>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26" name="Gerade Verbindung mit Pfeil 25"/>
          <xdr:cNvCxnSpPr>
            <a:stCxn id="25"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27" name="Gerade Verbindung mit Pfeil 26"/>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1920240</xdr:colOff>
      <xdr:row>381</xdr:row>
      <xdr:rowOff>71120</xdr:rowOff>
    </xdr:from>
    <xdr:to>
      <xdr:col>14</xdr:col>
      <xdr:colOff>50800</xdr:colOff>
      <xdr:row>384</xdr:row>
      <xdr:rowOff>60960</xdr:rowOff>
    </xdr:to>
    <xdr:grpSp>
      <xdr:nvGrpSpPr>
        <xdr:cNvPr id="50" name="Gruppierung 49"/>
        <xdr:cNvGrpSpPr/>
      </xdr:nvGrpSpPr>
      <xdr:grpSpPr>
        <a:xfrm>
          <a:off x="8702040" y="69758560"/>
          <a:ext cx="401320" cy="538480"/>
          <a:chOff x="0" y="0"/>
          <a:chExt cx="3058160" cy="3434080"/>
        </a:xfrm>
      </xdr:grpSpPr>
      <xdr:sp macro="" textlink="">
        <xdr:nvSpPr>
          <xdr:cNvPr id="51" name="Bogen 50"/>
          <xdr:cNvSpPr/>
        </xdr:nvSpPr>
        <xdr:spPr>
          <a:xfrm>
            <a:off x="0" y="10160"/>
            <a:ext cx="3058160" cy="3423920"/>
          </a:xfrm>
          <a:prstGeom prst="arc">
            <a:avLst>
              <a:gd name="adj1" fmla="val 16200000"/>
              <a:gd name="adj2" fmla="val 5400000"/>
            </a:avLst>
          </a:prstGeom>
          <a:ln>
            <a:solidFill>
              <a:schemeClr val="accent6">
                <a:lumMod val="75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52" name="Gerade Verbindung mit Pfeil 51"/>
          <xdr:cNvCxnSpPr>
            <a:stCxn id="51" idx="0"/>
          </xdr:cNvCxnSpPr>
        </xdr:nvCxnSpPr>
        <xdr:spPr>
          <a:xfrm rot="10800000">
            <a:off x="640080" y="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53" name="Gerade Verbindung mit Pfeil 52"/>
          <xdr:cNvCxnSpPr/>
        </xdr:nvCxnSpPr>
        <xdr:spPr>
          <a:xfrm rot="10800000">
            <a:off x="640080" y="342392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1940560</xdr:colOff>
      <xdr:row>385</xdr:row>
      <xdr:rowOff>71120</xdr:rowOff>
    </xdr:from>
    <xdr:to>
      <xdr:col>14</xdr:col>
      <xdr:colOff>71120</xdr:colOff>
      <xdr:row>390</xdr:row>
      <xdr:rowOff>81280</xdr:rowOff>
    </xdr:to>
    <xdr:grpSp>
      <xdr:nvGrpSpPr>
        <xdr:cNvPr id="54" name="Gruppierung 53"/>
        <xdr:cNvGrpSpPr/>
      </xdr:nvGrpSpPr>
      <xdr:grpSpPr>
        <a:xfrm>
          <a:off x="8696960" y="70490080"/>
          <a:ext cx="426720" cy="924560"/>
          <a:chOff x="0" y="0"/>
          <a:chExt cx="3058160" cy="3434080"/>
        </a:xfrm>
      </xdr:grpSpPr>
      <xdr:sp macro="" textlink="">
        <xdr:nvSpPr>
          <xdr:cNvPr id="55" name="Bogen 54"/>
          <xdr:cNvSpPr/>
        </xdr:nvSpPr>
        <xdr:spPr>
          <a:xfrm>
            <a:off x="0" y="10160"/>
            <a:ext cx="3058160" cy="3423920"/>
          </a:xfrm>
          <a:prstGeom prst="arc">
            <a:avLst>
              <a:gd name="adj1" fmla="val 16200000"/>
              <a:gd name="adj2" fmla="val 5400000"/>
            </a:avLst>
          </a:prstGeom>
          <a:ln>
            <a:solidFill>
              <a:schemeClr val="accent6">
                <a:lumMod val="75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56" name="Gerade Verbindung mit Pfeil 55"/>
          <xdr:cNvCxnSpPr>
            <a:stCxn id="55" idx="0"/>
          </xdr:cNvCxnSpPr>
        </xdr:nvCxnSpPr>
        <xdr:spPr>
          <a:xfrm rot="10800000">
            <a:off x="640080" y="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57" name="Gerade Verbindung mit Pfeil 56"/>
          <xdr:cNvCxnSpPr/>
        </xdr:nvCxnSpPr>
        <xdr:spPr>
          <a:xfrm rot="10800000">
            <a:off x="640080" y="3423920"/>
            <a:ext cx="889000" cy="10160"/>
          </a:xfrm>
          <a:prstGeom prst="straightConnector1">
            <a:avLst/>
          </a:prstGeom>
          <a:ln>
            <a:solidFill>
              <a:schemeClr val="accent6">
                <a:lumMod val="75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0</xdr:colOff>
      <xdr:row>41</xdr:row>
      <xdr:rowOff>81280</xdr:rowOff>
    </xdr:from>
    <xdr:to>
      <xdr:col>14</xdr:col>
      <xdr:colOff>60960</xdr:colOff>
      <xdr:row>50</xdr:row>
      <xdr:rowOff>101600</xdr:rowOff>
    </xdr:to>
    <xdr:grpSp>
      <xdr:nvGrpSpPr>
        <xdr:cNvPr id="58" name="Gruppierung 57"/>
        <xdr:cNvGrpSpPr/>
      </xdr:nvGrpSpPr>
      <xdr:grpSpPr>
        <a:xfrm>
          <a:off x="8696960" y="7579360"/>
          <a:ext cx="416560" cy="1666240"/>
          <a:chOff x="8625840" y="3169920"/>
          <a:chExt cx="3058160" cy="3434080"/>
        </a:xfrm>
      </xdr:grpSpPr>
      <xdr:sp macro="" textlink="">
        <xdr:nvSpPr>
          <xdr:cNvPr id="59" name="Bogen 58"/>
          <xdr:cNvSpPr/>
        </xdr:nvSpPr>
        <xdr:spPr>
          <a:xfrm>
            <a:off x="8625840" y="318008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60" name="Gerade Verbindung mit Pfeil 59"/>
          <xdr:cNvCxnSpPr>
            <a:stCxn id="59" idx="0"/>
          </xdr:cNvCxnSpPr>
        </xdr:nvCxnSpPr>
        <xdr:spPr>
          <a:xfrm rot="10800000">
            <a:off x="9265920" y="3169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61" name="Gerade Verbindung mit Pfeil 60"/>
          <xdr:cNvCxnSpPr/>
        </xdr:nvCxnSpPr>
        <xdr:spPr>
          <a:xfrm rot="10800000">
            <a:off x="9265920" y="659384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1884320</xdr:colOff>
      <xdr:row>37</xdr:row>
      <xdr:rowOff>91440</xdr:rowOff>
    </xdr:from>
    <xdr:to>
      <xdr:col>14</xdr:col>
      <xdr:colOff>81642</xdr:colOff>
      <xdr:row>39</xdr:row>
      <xdr:rowOff>81280</xdr:rowOff>
    </xdr:to>
    <xdr:grpSp>
      <xdr:nvGrpSpPr>
        <xdr:cNvPr id="39" name="Gruppierung 38"/>
        <xdr:cNvGrpSpPr/>
      </xdr:nvGrpSpPr>
      <xdr:grpSpPr>
        <a:xfrm>
          <a:off x="8691520" y="6858000"/>
          <a:ext cx="442682" cy="355600"/>
          <a:chOff x="0" y="0"/>
          <a:chExt cx="3058160" cy="3434080"/>
        </a:xfrm>
      </xdr:grpSpPr>
      <xdr:sp macro="" textlink="">
        <xdr:nvSpPr>
          <xdr:cNvPr id="40" name="Bogen 39"/>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1" name="Gerade Verbindung mit Pfeil 40"/>
          <xdr:cNvCxnSpPr>
            <a:stCxn id="40"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2" name="Gerade Verbindung mit Pfeil 41"/>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7620</xdr:colOff>
      <xdr:row>318</xdr:row>
      <xdr:rowOff>71120</xdr:rowOff>
    </xdr:from>
    <xdr:to>
      <xdr:col>13</xdr:col>
      <xdr:colOff>132080</xdr:colOff>
      <xdr:row>323</xdr:row>
      <xdr:rowOff>81280</xdr:rowOff>
    </xdr:to>
    <xdr:grpSp>
      <xdr:nvGrpSpPr>
        <xdr:cNvPr id="35" name="Gruppierung 34"/>
        <xdr:cNvGrpSpPr/>
      </xdr:nvGrpSpPr>
      <xdr:grpSpPr>
        <a:xfrm>
          <a:off x="8704580" y="58237120"/>
          <a:ext cx="337820" cy="924560"/>
          <a:chOff x="0" y="0"/>
          <a:chExt cx="3058160" cy="3434080"/>
        </a:xfrm>
      </xdr:grpSpPr>
      <xdr:sp macro="" textlink="">
        <xdr:nvSpPr>
          <xdr:cNvPr id="36" name="Bogen 35"/>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37" name="Gerade Verbindung mit Pfeil 36"/>
          <xdr:cNvCxnSpPr>
            <a:stCxn id="36"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3" name="Gerade Verbindung mit Pfeil 42"/>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1851003</xdr:colOff>
      <xdr:row>349</xdr:row>
      <xdr:rowOff>103483</xdr:rowOff>
    </xdr:from>
    <xdr:to>
      <xdr:col>13</xdr:col>
      <xdr:colOff>91441</xdr:colOff>
      <xdr:row>353</xdr:row>
      <xdr:rowOff>71121</xdr:rowOff>
    </xdr:to>
    <xdr:grpSp>
      <xdr:nvGrpSpPr>
        <xdr:cNvPr id="44" name="Gruppierung 43"/>
        <xdr:cNvGrpSpPr/>
      </xdr:nvGrpSpPr>
      <xdr:grpSpPr>
        <a:xfrm>
          <a:off x="8658203" y="63938763"/>
          <a:ext cx="343558" cy="699158"/>
          <a:chOff x="0" y="0"/>
          <a:chExt cx="3058160" cy="3434080"/>
        </a:xfrm>
      </xdr:grpSpPr>
      <xdr:sp macro="" textlink="">
        <xdr:nvSpPr>
          <xdr:cNvPr id="45" name="Bogen 44"/>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6" name="Gerade Verbindung mit Pfeil 45"/>
          <xdr:cNvCxnSpPr>
            <a:stCxn id="45"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7" name="Gerade Verbindung mit Pfeil 46"/>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216370</xdr:colOff>
      <xdr:row>287</xdr:row>
      <xdr:rowOff>18814</xdr:rowOff>
    </xdr:from>
    <xdr:to>
      <xdr:col>14</xdr:col>
      <xdr:colOff>28222</xdr:colOff>
      <xdr:row>288</xdr:row>
      <xdr:rowOff>159925</xdr:rowOff>
    </xdr:to>
    <xdr:sp macro="" textlink="">
      <xdr:nvSpPr>
        <xdr:cNvPr id="48" name="Geschweifte Klammer rechts 47"/>
        <xdr:cNvSpPr/>
      </xdr:nvSpPr>
      <xdr:spPr>
        <a:xfrm>
          <a:off x="8899407" y="55616592"/>
          <a:ext cx="169334" cy="319852"/>
        </a:xfrm>
        <a:prstGeom prst="rightBrace">
          <a:avLst/>
        </a:prstGeom>
        <a:ln w="19050">
          <a:solidFill>
            <a:srgbClr val="0000FF"/>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lientData/>
  </xdr:twoCellAnchor>
  <xdr:twoCellAnchor>
    <xdr:from>
      <xdr:col>12</xdr:col>
      <xdr:colOff>16369</xdr:colOff>
      <xdr:row>273</xdr:row>
      <xdr:rowOff>107621</xdr:rowOff>
    </xdr:from>
    <xdr:to>
      <xdr:col>14</xdr:col>
      <xdr:colOff>48731</xdr:colOff>
      <xdr:row>278</xdr:row>
      <xdr:rowOff>76765</xdr:rowOff>
    </xdr:to>
    <xdr:grpSp>
      <xdr:nvGrpSpPr>
        <xdr:cNvPr id="64" name="Gruppierung 63"/>
        <xdr:cNvGrpSpPr/>
      </xdr:nvGrpSpPr>
      <xdr:grpSpPr>
        <a:xfrm>
          <a:off x="8713329" y="50044021"/>
          <a:ext cx="387962" cy="883544"/>
          <a:chOff x="26529" y="9810421"/>
          <a:chExt cx="3058160" cy="3434080"/>
        </a:xfrm>
      </xdr:grpSpPr>
      <xdr:sp macro="" textlink="">
        <xdr:nvSpPr>
          <xdr:cNvPr id="85" name="Bogen 84"/>
          <xdr:cNvSpPr/>
        </xdr:nvSpPr>
        <xdr:spPr>
          <a:xfrm>
            <a:off x="26529" y="9820581"/>
            <a:ext cx="3058160" cy="3423920"/>
          </a:xfrm>
          <a:prstGeom prst="arc">
            <a:avLst>
              <a:gd name="adj1" fmla="val 16200000"/>
              <a:gd name="adj2" fmla="val 5400000"/>
            </a:avLst>
          </a:prstGeom>
          <a:ln>
            <a:solidFill>
              <a:schemeClr val="accent6">
                <a:lumMod val="50000"/>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86" name="Gerade Verbindung mit Pfeil 85"/>
          <xdr:cNvCxnSpPr>
            <a:stCxn id="85" idx="0"/>
          </xdr:cNvCxnSpPr>
        </xdr:nvCxnSpPr>
        <xdr:spPr>
          <a:xfrm rot="10800000">
            <a:off x="666609" y="9810421"/>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87" name="Gerade Verbindung mit Pfeil 86"/>
          <xdr:cNvCxnSpPr/>
        </xdr:nvCxnSpPr>
        <xdr:spPr>
          <a:xfrm rot="10800000">
            <a:off x="666609" y="13234341"/>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10160</xdr:colOff>
      <xdr:row>263</xdr:row>
      <xdr:rowOff>67734</xdr:rowOff>
    </xdr:from>
    <xdr:to>
      <xdr:col>14</xdr:col>
      <xdr:colOff>69051</xdr:colOff>
      <xdr:row>272</xdr:row>
      <xdr:rowOff>91440</xdr:rowOff>
    </xdr:to>
    <xdr:grpSp>
      <xdr:nvGrpSpPr>
        <xdr:cNvPr id="65" name="Gruppierung 64"/>
        <xdr:cNvGrpSpPr/>
      </xdr:nvGrpSpPr>
      <xdr:grpSpPr>
        <a:xfrm>
          <a:off x="8707120" y="48175334"/>
          <a:ext cx="414491" cy="1669626"/>
          <a:chOff x="0" y="8043334"/>
          <a:chExt cx="3058160" cy="3434080"/>
        </a:xfrm>
      </xdr:grpSpPr>
      <xdr:sp macro="" textlink="">
        <xdr:nvSpPr>
          <xdr:cNvPr id="82" name="Bogen 81"/>
          <xdr:cNvSpPr/>
        </xdr:nvSpPr>
        <xdr:spPr>
          <a:xfrm>
            <a:off x="0" y="8053494"/>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83" name="Gerade Verbindung mit Pfeil 82"/>
          <xdr:cNvCxnSpPr>
            <a:stCxn id="82" idx="0"/>
          </xdr:cNvCxnSpPr>
        </xdr:nvCxnSpPr>
        <xdr:spPr>
          <a:xfrm rot="10800000">
            <a:off x="640080" y="8043334"/>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84" name="Gerade Verbindung mit Pfeil 83"/>
          <xdr:cNvCxnSpPr/>
        </xdr:nvCxnSpPr>
        <xdr:spPr>
          <a:xfrm rot="10800000">
            <a:off x="640080" y="11467254"/>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1874520</xdr:colOff>
      <xdr:row>259</xdr:row>
      <xdr:rowOff>94451</xdr:rowOff>
    </xdr:from>
    <xdr:to>
      <xdr:col>13</xdr:col>
      <xdr:colOff>130011</xdr:colOff>
      <xdr:row>261</xdr:row>
      <xdr:rowOff>76012</xdr:rowOff>
    </xdr:to>
    <xdr:grpSp>
      <xdr:nvGrpSpPr>
        <xdr:cNvPr id="66" name="Gruppierung 65"/>
        <xdr:cNvGrpSpPr/>
      </xdr:nvGrpSpPr>
      <xdr:grpSpPr>
        <a:xfrm>
          <a:off x="8681720" y="47470531"/>
          <a:ext cx="358611" cy="347321"/>
          <a:chOff x="15240" y="7318211"/>
          <a:chExt cx="3058160" cy="3434080"/>
        </a:xfrm>
      </xdr:grpSpPr>
      <xdr:sp macro="" textlink="">
        <xdr:nvSpPr>
          <xdr:cNvPr id="79" name="Bogen 78"/>
          <xdr:cNvSpPr/>
        </xdr:nvSpPr>
        <xdr:spPr>
          <a:xfrm>
            <a:off x="15240" y="7328371"/>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80" name="Gerade Verbindung mit Pfeil 79"/>
          <xdr:cNvCxnSpPr>
            <a:stCxn id="79" idx="0"/>
          </xdr:cNvCxnSpPr>
        </xdr:nvCxnSpPr>
        <xdr:spPr>
          <a:xfrm rot="10800000">
            <a:off x="655320" y="7318211"/>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81" name="Gerade Verbindung mit Pfeil 80"/>
          <xdr:cNvCxnSpPr/>
        </xdr:nvCxnSpPr>
        <xdr:spPr>
          <a:xfrm rot="10800000">
            <a:off x="655320" y="10742131"/>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1864360</xdr:colOff>
      <xdr:row>231</xdr:row>
      <xdr:rowOff>66981</xdr:rowOff>
    </xdr:from>
    <xdr:to>
      <xdr:col>14</xdr:col>
      <xdr:colOff>8091</xdr:colOff>
      <xdr:row>245</xdr:row>
      <xdr:rowOff>81280</xdr:rowOff>
    </xdr:to>
    <xdr:grpSp>
      <xdr:nvGrpSpPr>
        <xdr:cNvPr id="67" name="Gruppierung 66"/>
        <xdr:cNvGrpSpPr/>
      </xdr:nvGrpSpPr>
      <xdr:grpSpPr>
        <a:xfrm>
          <a:off x="8671560" y="42322421"/>
          <a:ext cx="389091" cy="2574619"/>
          <a:chOff x="15240" y="158421"/>
          <a:chExt cx="3058160" cy="3434080"/>
        </a:xfrm>
      </xdr:grpSpPr>
      <xdr:sp macro="" textlink="">
        <xdr:nvSpPr>
          <xdr:cNvPr id="76" name="Bogen 75"/>
          <xdr:cNvSpPr/>
        </xdr:nvSpPr>
        <xdr:spPr>
          <a:xfrm>
            <a:off x="15240" y="168581"/>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77" name="Gerade Verbindung mit Pfeil 76"/>
          <xdr:cNvCxnSpPr>
            <a:stCxn id="76" idx="0"/>
          </xdr:cNvCxnSpPr>
        </xdr:nvCxnSpPr>
        <xdr:spPr>
          <a:xfrm rot="10800000">
            <a:off x="655320" y="158421"/>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78" name="Gerade Verbindung mit Pfeil 77"/>
          <xdr:cNvCxnSpPr/>
        </xdr:nvCxnSpPr>
        <xdr:spPr>
          <a:xfrm rot="10800000">
            <a:off x="655320" y="3582341"/>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1874520</xdr:colOff>
      <xdr:row>230</xdr:row>
      <xdr:rowOff>91440</xdr:rowOff>
    </xdr:from>
    <xdr:to>
      <xdr:col>15</xdr:col>
      <xdr:colOff>6962</xdr:colOff>
      <xdr:row>257</xdr:row>
      <xdr:rowOff>132080</xdr:rowOff>
    </xdr:to>
    <xdr:grpSp>
      <xdr:nvGrpSpPr>
        <xdr:cNvPr id="68" name="Gruppierung 67"/>
        <xdr:cNvGrpSpPr/>
      </xdr:nvGrpSpPr>
      <xdr:grpSpPr>
        <a:xfrm>
          <a:off x="8681720" y="42164000"/>
          <a:ext cx="520042" cy="4978400"/>
          <a:chOff x="15240" y="0"/>
          <a:chExt cx="3058160" cy="3434080"/>
        </a:xfrm>
      </xdr:grpSpPr>
      <xdr:sp macro="" textlink="">
        <xdr:nvSpPr>
          <xdr:cNvPr id="73" name="Bogen 72"/>
          <xdr:cNvSpPr/>
        </xdr:nvSpPr>
        <xdr:spPr>
          <a:xfrm>
            <a:off x="1524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74" name="Gerade Verbindung mit Pfeil 73"/>
          <xdr:cNvCxnSpPr>
            <a:stCxn id="73" idx="0"/>
          </xdr:cNvCxnSpPr>
        </xdr:nvCxnSpPr>
        <xdr:spPr>
          <a:xfrm rot="10800000">
            <a:off x="65532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75" name="Gerade Verbindung mit Pfeil 74"/>
          <xdr:cNvCxnSpPr/>
        </xdr:nvCxnSpPr>
        <xdr:spPr>
          <a:xfrm rot="10800000">
            <a:off x="65532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1861162</xdr:colOff>
      <xdr:row>244</xdr:row>
      <xdr:rowOff>101976</xdr:rowOff>
    </xdr:from>
    <xdr:to>
      <xdr:col>14</xdr:col>
      <xdr:colOff>30293</xdr:colOff>
      <xdr:row>254</xdr:row>
      <xdr:rowOff>101599</xdr:rowOff>
    </xdr:to>
    <xdr:grpSp>
      <xdr:nvGrpSpPr>
        <xdr:cNvPr id="69" name="Gruppierung 68"/>
        <xdr:cNvGrpSpPr/>
      </xdr:nvGrpSpPr>
      <xdr:grpSpPr>
        <a:xfrm>
          <a:off x="8668362" y="44734856"/>
          <a:ext cx="414491" cy="1828423"/>
          <a:chOff x="1882" y="3576697"/>
          <a:chExt cx="3058160" cy="3434080"/>
        </a:xfrm>
      </xdr:grpSpPr>
      <xdr:sp macro="" textlink="">
        <xdr:nvSpPr>
          <xdr:cNvPr id="70" name="Bogen 69"/>
          <xdr:cNvSpPr/>
        </xdr:nvSpPr>
        <xdr:spPr>
          <a:xfrm>
            <a:off x="1882" y="3586857"/>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71" name="Gerade Verbindung mit Pfeil 70"/>
          <xdr:cNvCxnSpPr>
            <a:stCxn id="70" idx="0"/>
          </xdr:cNvCxnSpPr>
        </xdr:nvCxnSpPr>
        <xdr:spPr>
          <a:xfrm rot="10800000">
            <a:off x="641962" y="3576697"/>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72" name="Gerade Verbindung mit Pfeil 71"/>
          <xdr:cNvCxnSpPr/>
        </xdr:nvCxnSpPr>
        <xdr:spPr>
          <a:xfrm rot="10800000">
            <a:off x="641962" y="7000617"/>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15</xdr:col>
      <xdr:colOff>2682241</xdr:colOff>
      <xdr:row>405</xdr:row>
      <xdr:rowOff>40640</xdr:rowOff>
    </xdr:from>
    <xdr:to>
      <xdr:col>15</xdr:col>
      <xdr:colOff>3316921</xdr:colOff>
      <xdr:row>418</xdr:row>
      <xdr:rowOff>81280</xdr:rowOff>
    </xdr:to>
    <xdr:pic>
      <xdr:nvPicPr>
        <xdr:cNvPr id="89" name="Bild 88"/>
        <xdr:cNvPicPr>
          <a:picLocks noChangeAspect="1"/>
        </xdr:cNvPicPr>
      </xdr:nvPicPr>
      <xdr:blipFill>
        <a:blip xmlns:r="http://schemas.openxmlformats.org/officeDocument/2006/relationships" r:embed="rId2"/>
        <a:stretch>
          <a:fillRect/>
        </a:stretch>
      </xdr:blipFill>
      <xdr:spPr>
        <a:xfrm>
          <a:off x="11877041" y="73944480"/>
          <a:ext cx="634680" cy="2418080"/>
        </a:xfrm>
        <a:prstGeom prst="rect">
          <a:avLst/>
        </a:prstGeom>
      </xdr:spPr>
    </xdr:pic>
    <xdr:clientData/>
  </xdr:twoCellAnchor>
  <xdr:twoCellAnchor>
    <xdr:from>
      <xdr:col>13</xdr:col>
      <xdr:colOff>40639</xdr:colOff>
      <xdr:row>422</xdr:row>
      <xdr:rowOff>16172</xdr:rowOff>
    </xdr:from>
    <xdr:to>
      <xdr:col>15</xdr:col>
      <xdr:colOff>2791156</xdr:colOff>
      <xdr:row>430</xdr:row>
      <xdr:rowOff>101600</xdr:rowOff>
    </xdr:to>
    <xdr:pic>
      <xdr:nvPicPr>
        <xdr:cNvPr id="91" name="Bild 90"/>
        <xdr:cNvPicPr>
          <a:picLocks noChangeAspect="1"/>
        </xdr:cNvPicPr>
      </xdr:nvPicPr>
      <xdr:blipFill>
        <a:blip xmlns:r="http://schemas.openxmlformats.org/officeDocument/2006/relationships" r:embed="rId3"/>
        <a:stretch>
          <a:fillRect/>
        </a:stretch>
      </xdr:blipFill>
      <xdr:spPr>
        <a:xfrm>
          <a:off x="8950959" y="87636012"/>
          <a:ext cx="3034997" cy="1548468"/>
        </a:xfrm>
        <a:prstGeom prst="rect">
          <a:avLst/>
        </a:prstGeom>
      </xdr:spPr>
    </xdr:pic>
    <xdr:clientData/>
  </xdr:twoCellAnchor>
  <xdr:twoCellAnchor>
    <xdr:from>
      <xdr:col>15</xdr:col>
      <xdr:colOff>2743201</xdr:colOff>
      <xdr:row>418</xdr:row>
      <xdr:rowOff>121924</xdr:rowOff>
    </xdr:from>
    <xdr:to>
      <xdr:col>15</xdr:col>
      <xdr:colOff>2956560</xdr:colOff>
      <xdr:row>421</xdr:row>
      <xdr:rowOff>121922</xdr:rowOff>
    </xdr:to>
    <xdr:cxnSp macro="">
      <xdr:nvCxnSpPr>
        <xdr:cNvPr id="97" name="Gerade Verbindung 96"/>
        <xdr:cNvCxnSpPr/>
      </xdr:nvCxnSpPr>
      <xdr:spPr>
        <a:xfrm rot="5400000">
          <a:off x="11770362" y="87177883"/>
          <a:ext cx="548638" cy="213359"/>
        </a:xfrm>
        <a:prstGeom prst="line">
          <a:avLst/>
        </a:prstGeom>
        <a:ln w="38100">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2834641</xdr:colOff>
      <xdr:row>418</xdr:row>
      <xdr:rowOff>132084</xdr:rowOff>
    </xdr:from>
    <xdr:to>
      <xdr:col>15</xdr:col>
      <xdr:colOff>3048000</xdr:colOff>
      <xdr:row>421</xdr:row>
      <xdr:rowOff>132082</xdr:rowOff>
    </xdr:to>
    <xdr:cxnSp macro="">
      <xdr:nvCxnSpPr>
        <xdr:cNvPr id="100" name="Gerade Verbindung 99"/>
        <xdr:cNvCxnSpPr/>
      </xdr:nvCxnSpPr>
      <xdr:spPr>
        <a:xfrm rot="5400000">
          <a:off x="11861802" y="87188043"/>
          <a:ext cx="548638" cy="213359"/>
        </a:xfrm>
        <a:prstGeom prst="line">
          <a:avLst/>
        </a:prstGeom>
        <a:ln w="38100">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0</xdr:colOff>
      <xdr:row>16</xdr:row>
      <xdr:rowOff>20320</xdr:rowOff>
    </xdr:from>
    <xdr:to>
      <xdr:col>14</xdr:col>
      <xdr:colOff>71120</xdr:colOff>
      <xdr:row>18</xdr:row>
      <xdr:rowOff>141111</xdr:rowOff>
    </xdr:to>
    <xdr:sp macro="" textlink="">
      <xdr:nvSpPr>
        <xdr:cNvPr id="90" name="Geschweifte Klammer rechts 89"/>
        <xdr:cNvSpPr/>
      </xdr:nvSpPr>
      <xdr:spPr>
        <a:xfrm>
          <a:off x="8910320" y="3677920"/>
          <a:ext cx="213360" cy="486551"/>
        </a:xfrm>
        <a:prstGeom prst="rightBrace">
          <a:avLst/>
        </a:prstGeom>
        <a:ln w="19050">
          <a:solidFill>
            <a:srgbClr val="0000FF"/>
          </a:solidFill>
        </a:ln>
        <a:effectLst/>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lientData/>
  </xdr:twoCellAnchor>
  <xdr:twoCellAnchor>
    <xdr:from>
      <xdr:col>11</xdr:col>
      <xdr:colOff>1864360</xdr:colOff>
      <xdr:row>291</xdr:row>
      <xdr:rowOff>84291</xdr:rowOff>
    </xdr:from>
    <xdr:to>
      <xdr:col>13</xdr:col>
      <xdr:colOff>119851</xdr:colOff>
      <xdr:row>298</xdr:row>
      <xdr:rowOff>81280</xdr:rowOff>
    </xdr:to>
    <xdr:grpSp>
      <xdr:nvGrpSpPr>
        <xdr:cNvPr id="92" name="Gruppierung 91"/>
        <xdr:cNvGrpSpPr/>
      </xdr:nvGrpSpPr>
      <xdr:grpSpPr>
        <a:xfrm>
          <a:off x="8671560" y="53312531"/>
          <a:ext cx="358611" cy="1277149"/>
          <a:chOff x="15240" y="7318211"/>
          <a:chExt cx="3058160" cy="3434080"/>
        </a:xfrm>
      </xdr:grpSpPr>
      <xdr:sp macro="" textlink="">
        <xdr:nvSpPr>
          <xdr:cNvPr id="93" name="Bogen 92"/>
          <xdr:cNvSpPr/>
        </xdr:nvSpPr>
        <xdr:spPr>
          <a:xfrm>
            <a:off x="15240" y="7328371"/>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94" name="Gerade Verbindung mit Pfeil 93"/>
          <xdr:cNvCxnSpPr>
            <a:stCxn id="93" idx="0"/>
          </xdr:cNvCxnSpPr>
        </xdr:nvCxnSpPr>
        <xdr:spPr>
          <a:xfrm rot="10800000">
            <a:off x="655320" y="7318211"/>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95" name="Gerade Verbindung mit Pfeil 94"/>
          <xdr:cNvCxnSpPr/>
        </xdr:nvCxnSpPr>
        <xdr:spPr>
          <a:xfrm rot="10800000">
            <a:off x="655320" y="10742131"/>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1849120</xdr:colOff>
      <xdr:row>292</xdr:row>
      <xdr:rowOff>77894</xdr:rowOff>
    </xdr:from>
    <xdr:to>
      <xdr:col>14</xdr:col>
      <xdr:colOff>111760</xdr:colOff>
      <xdr:row>301</xdr:row>
      <xdr:rowOff>101600</xdr:rowOff>
    </xdr:to>
    <xdr:grpSp>
      <xdr:nvGrpSpPr>
        <xdr:cNvPr id="96" name="Gruppierung 95"/>
        <xdr:cNvGrpSpPr/>
      </xdr:nvGrpSpPr>
      <xdr:grpSpPr>
        <a:xfrm>
          <a:off x="8656320" y="53489014"/>
          <a:ext cx="508000" cy="1669626"/>
          <a:chOff x="0" y="8043334"/>
          <a:chExt cx="3058160" cy="3434080"/>
        </a:xfrm>
      </xdr:grpSpPr>
      <xdr:sp macro="" textlink="">
        <xdr:nvSpPr>
          <xdr:cNvPr id="98" name="Bogen 97"/>
          <xdr:cNvSpPr/>
        </xdr:nvSpPr>
        <xdr:spPr>
          <a:xfrm>
            <a:off x="0" y="8053494"/>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99" name="Gerade Verbindung mit Pfeil 98"/>
          <xdr:cNvCxnSpPr>
            <a:stCxn id="98" idx="0"/>
          </xdr:cNvCxnSpPr>
        </xdr:nvCxnSpPr>
        <xdr:spPr>
          <a:xfrm rot="10800000">
            <a:off x="640080" y="8043334"/>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01" name="Gerade Verbindung mit Pfeil 100"/>
          <xdr:cNvCxnSpPr/>
        </xdr:nvCxnSpPr>
        <xdr:spPr>
          <a:xfrm rot="10800000">
            <a:off x="640080" y="11467254"/>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1828143</xdr:colOff>
      <xdr:row>336</xdr:row>
      <xdr:rowOff>101600</xdr:rowOff>
    </xdr:from>
    <xdr:to>
      <xdr:col>14</xdr:col>
      <xdr:colOff>81280</xdr:colOff>
      <xdr:row>356</xdr:row>
      <xdr:rowOff>81280</xdr:rowOff>
    </xdr:to>
    <xdr:grpSp>
      <xdr:nvGrpSpPr>
        <xdr:cNvPr id="104" name="Gruppierung 103"/>
        <xdr:cNvGrpSpPr/>
      </xdr:nvGrpSpPr>
      <xdr:grpSpPr>
        <a:xfrm>
          <a:off x="8635343" y="61559440"/>
          <a:ext cx="498497" cy="3637280"/>
          <a:chOff x="29822" y="0"/>
          <a:chExt cx="577237" cy="6429397"/>
        </a:xfrm>
      </xdr:grpSpPr>
      <xdr:sp macro="" textlink="">
        <xdr:nvSpPr>
          <xdr:cNvPr id="105" name="Bogen 104"/>
          <xdr:cNvSpPr/>
        </xdr:nvSpPr>
        <xdr:spPr>
          <a:xfrm>
            <a:off x="29822" y="18992"/>
            <a:ext cx="577237" cy="6400245"/>
          </a:xfrm>
          <a:prstGeom prst="arc">
            <a:avLst>
              <a:gd name="adj1" fmla="val 16200000"/>
              <a:gd name="adj2" fmla="val 5400000"/>
            </a:avLst>
          </a:prstGeom>
          <a:ln>
            <a:solidFill>
              <a:srgbClr val="008000">
                <a:alpha val="50000"/>
              </a:srgbClr>
            </a:solidFill>
          </a:ln>
          <a:effectLst/>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106" name="Gerade Verbindung mit Pfeil 105"/>
          <xdr:cNvCxnSpPr>
            <a:stCxn id="105" idx="0"/>
          </xdr:cNvCxnSpPr>
        </xdr:nvCxnSpPr>
        <xdr:spPr>
          <a:xfrm rot="10800000">
            <a:off x="150639" y="0"/>
            <a:ext cx="167801" cy="18992"/>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107" name="Gerade Verbindung mit Pfeil 106"/>
          <xdr:cNvCxnSpPr/>
        </xdr:nvCxnSpPr>
        <xdr:spPr>
          <a:xfrm rot="10800000">
            <a:off x="160799" y="6410405"/>
            <a:ext cx="167801" cy="18992"/>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91440</xdr:colOff>
      <xdr:row>337</xdr:row>
      <xdr:rowOff>61175</xdr:rowOff>
    </xdr:from>
    <xdr:to>
      <xdr:col>15</xdr:col>
      <xdr:colOff>3378199</xdr:colOff>
      <xdr:row>365</xdr:row>
      <xdr:rowOff>152400</xdr:rowOff>
    </xdr:to>
    <xdr:grpSp>
      <xdr:nvGrpSpPr>
        <xdr:cNvPr id="122" name="Gruppierung 121"/>
        <xdr:cNvGrpSpPr/>
      </xdr:nvGrpSpPr>
      <xdr:grpSpPr>
        <a:xfrm>
          <a:off x="8788400" y="61701895"/>
          <a:ext cx="3784599" cy="5211865"/>
          <a:chOff x="8788400" y="62067655"/>
          <a:chExt cx="3784599" cy="5211865"/>
        </a:xfrm>
      </xdr:grpSpPr>
      <xdr:pic>
        <xdr:nvPicPr>
          <xdr:cNvPr id="114" name="Bild 113"/>
          <xdr:cNvPicPr>
            <a:picLocks noChangeAspect="1"/>
          </xdr:cNvPicPr>
        </xdr:nvPicPr>
        <xdr:blipFill>
          <a:blip xmlns:r="http://schemas.openxmlformats.org/officeDocument/2006/relationships" r:embed="rId4"/>
          <a:stretch>
            <a:fillRect/>
          </a:stretch>
        </xdr:blipFill>
        <xdr:spPr>
          <a:xfrm>
            <a:off x="9185752" y="62077600"/>
            <a:ext cx="3387247" cy="5201920"/>
          </a:xfrm>
          <a:prstGeom prst="rect">
            <a:avLst/>
          </a:prstGeom>
        </xdr:spPr>
      </xdr:pic>
      <xdr:sp macro="" textlink="">
        <xdr:nvSpPr>
          <xdr:cNvPr id="115" name="Pfeil nach rechts 114"/>
          <xdr:cNvSpPr/>
        </xdr:nvSpPr>
        <xdr:spPr>
          <a:xfrm>
            <a:off x="10535920" y="63449415"/>
            <a:ext cx="559438" cy="426505"/>
          </a:xfrm>
          <a:prstGeom prst="rightArrow">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ctr" anchorCtr="1">
            <a:noAutofit/>
          </a:bodyPr>
          <a:lstStyle/>
          <a:p>
            <a:pPr algn="ctr"/>
            <a:r>
              <a:rPr lang="de-DE" sz="1200" b="0">
                <a:solidFill>
                  <a:srgbClr val="FF0000"/>
                </a:solidFill>
              </a:rPr>
              <a:t>-WB 7</a:t>
            </a:r>
          </a:p>
        </xdr:txBody>
      </xdr:sp>
      <xdr:sp macro="" textlink="">
        <xdr:nvSpPr>
          <xdr:cNvPr id="119" name="Pfeil nach rechts 118"/>
          <xdr:cNvSpPr/>
        </xdr:nvSpPr>
        <xdr:spPr>
          <a:xfrm rot="16200000">
            <a:off x="9652826" y="66233863"/>
            <a:ext cx="798145" cy="399088"/>
          </a:xfrm>
          <a:prstGeom prst="rightArrow">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b" anchorCtr="1">
            <a:noAutofit/>
          </a:bodyPr>
          <a:lstStyle/>
          <a:p>
            <a:pPr algn="ctr"/>
            <a:r>
              <a:rPr lang="de-DE" sz="1200" b="0">
                <a:solidFill>
                  <a:srgbClr val="FF0000"/>
                </a:solidFill>
              </a:rPr>
              <a:t>-QB9/QC9</a:t>
            </a:r>
          </a:p>
        </xdr:txBody>
      </xdr:sp>
      <xdr:sp macro="" textlink="">
        <xdr:nvSpPr>
          <xdr:cNvPr id="120" name="Pfeil nach rechts 119"/>
          <xdr:cNvSpPr/>
        </xdr:nvSpPr>
        <xdr:spPr>
          <a:xfrm>
            <a:off x="8788400" y="65173205"/>
            <a:ext cx="498245" cy="379115"/>
          </a:xfrm>
          <a:prstGeom prst="rightArrow">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b" anchorCtr="1">
            <a:noAutofit/>
          </a:bodyPr>
          <a:lstStyle/>
          <a:p>
            <a:pPr algn="ctr"/>
            <a:r>
              <a:rPr lang="de-DE" sz="1200" b="0">
                <a:solidFill>
                  <a:srgbClr val="FF0000"/>
                </a:solidFill>
              </a:rPr>
              <a:t>-FA1</a:t>
            </a:r>
          </a:p>
        </xdr:txBody>
      </xdr:sp>
      <xdr:sp macro="" textlink="">
        <xdr:nvSpPr>
          <xdr:cNvPr id="121" name="Pfeil nach rechts 120"/>
          <xdr:cNvSpPr/>
        </xdr:nvSpPr>
        <xdr:spPr>
          <a:xfrm rot="1630573">
            <a:off x="10126486" y="63962892"/>
            <a:ext cx="562561" cy="403754"/>
          </a:xfrm>
          <a:prstGeom prst="rightArrow">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ctr">
            <a:noAutofit/>
          </a:bodyPr>
          <a:lstStyle/>
          <a:p>
            <a:pPr algn="ctr"/>
            <a:r>
              <a:rPr lang="de-DE" sz="1200" b="1">
                <a:solidFill>
                  <a:srgbClr val="FF0000"/>
                </a:solidFill>
              </a:rPr>
              <a:t>-</a:t>
            </a:r>
            <a:r>
              <a:rPr lang="de-DE" sz="1200" b="0">
                <a:solidFill>
                  <a:srgbClr val="FF0000"/>
                </a:solidFill>
              </a:rPr>
              <a:t>WB 8</a:t>
            </a:r>
          </a:p>
        </xdr:txBody>
      </xdr:sp>
      <xdr:sp macro="" textlink="">
        <xdr:nvSpPr>
          <xdr:cNvPr id="125" name="Pfeil nach rechts 124"/>
          <xdr:cNvSpPr/>
        </xdr:nvSpPr>
        <xdr:spPr>
          <a:xfrm>
            <a:off x="9418319" y="62067655"/>
            <a:ext cx="874399" cy="446825"/>
          </a:xfrm>
          <a:prstGeom prst="rightArrow">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t" anchorCtr="1">
            <a:noAutofit/>
          </a:bodyPr>
          <a:lstStyle/>
          <a:p>
            <a:pPr algn="ctr"/>
            <a:r>
              <a:rPr lang="de-DE" sz="1200" b="0">
                <a:solidFill>
                  <a:srgbClr val="FF0000"/>
                </a:solidFill>
              </a:rPr>
              <a:t>-U7-XB1</a:t>
            </a:r>
          </a:p>
        </xdr:txBody>
      </xdr:sp>
      <xdr:sp macro="" textlink="">
        <xdr:nvSpPr>
          <xdr:cNvPr id="126" name="Pfeil nach links 125"/>
          <xdr:cNvSpPr/>
        </xdr:nvSpPr>
        <xdr:spPr>
          <a:xfrm rot="20863089">
            <a:off x="11620369" y="62235886"/>
            <a:ext cx="916496" cy="439043"/>
          </a:xfrm>
          <a:prstGeom prst="leftArrow">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t" anchorCtr="1">
            <a:noAutofit/>
          </a:bodyPr>
          <a:lstStyle/>
          <a:p>
            <a:pPr marL="0" indent="0" algn="ctr"/>
            <a:r>
              <a:rPr lang="de-DE" sz="1200" b="0">
                <a:solidFill>
                  <a:srgbClr val="FF0000"/>
                </a:solidFill>
                <a:latin typeface="+mn-lt"/>
                <a:ea typeface="+mn-ea"/>
                <a:cs typeface="+mn-cs"/>
              </a:rPr>
              <a:t>-U7-UB1</a:t>
            </a:r>
          </a:p>
        </xdr:txBody>
      </xdr:sp>
      <xdr:sp macro="" textlink="">
        <xdr:nvSpPr>
          <xdr:cNvPr id="127" name="Pfeil nach links 126"/>
          <xdr:cNvSpPr/>
        </xdr:nvSpPr>
        <xdr:spPr>
          <a:xfrm rot="21235458">
            <a:off x="11207979" y="63800021"/>
            <a:ext cx="897535" cy="439043"/>
          </a:xfrm>
          <a:prstGeom prst="leftArrow">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ctr">
            <a:noAutofit/>
          </a:bodyPr>
          <a:lstStyle/>
          <a:p>
            <a:pPr marL="0" indent="0" algn="ctr"/>
            <a:r>
              <a:rPr lang="de-DE" sz="1200" b="0">
                <a:solidFill>
                  <a:srgbClr val="FF0000"/>
                </a:solidFill>
                <a:latin typeface="+mn-lt"/>
                <a:ea typeface="+mn-ea"/>
                <a:cs typeface="+mn-cs"/>
              </a:rPr>
              <a:t>-WB 8-XB1</a:t>
            </a:r>
          </a:p>
        </xdr:txBody>
      </xdr:sp>
    </xdr:grpSp>
    <xdr:clientData/>
  </xdr:twoCellAnchor>
  <xdr:twoCellAnchor>
    <xdr:from>
      <xdr:col>11</xdr:col>
      <xdr:colOff>1600246</xdr:colOff>
      <xdr:row>252</xdr:row>
      <xdr:rowOff>152400</xdr:rowOff>
    </xdr:from>
    <xdr:to>
      <xdr:col>15</xdr:col>
      <xdr:colOff>3378603</xdr:colOff>
      <xdr:row>278</xdr:row>
      <xdr:rowOff>71120</xdr:rowOff>
    </xdr:to>
    <xdr:grpSp>
      <xdr:nvGrpSpPr>
        <xdr:cNvPr id="112" name="Gruppierung 111"/>
        <xdr:cNvGrpSpPr/>
      </xdr:nvGrpSpPr>
      <xdr:grpSpPr>
        <a:xfrm>
          <a:off x="8407446" y="46248320"/>
          <a:ext cx="4165957" cy="4673600"/>
          <a:chOff x="8407446" y="46979840"/>
          <a:chExt cx="4165957" cy="4673600"/>
        </a:xfrm>
      </xdr:grpSpPr>
      <xdr:grpSp>
        <xdr:nvGrpSpPr>
          <xdr:cNvPr id="109" name="Gruppierung 108"/>
          <xdr:cNvGrpSpPr/>
        </xdr:nvGrpSpPr>
        <xdr:grpSpPr>
          <a:xfrm>
            <a:off x="9270880" y="46979840"/>
            <a:ext cx="3302523" cy="3596640"/>
            <a:chOff x="9209920" y="46979840"/>
            <a:chExt cx="3302523" cy="3596640"/>
          </a:xfrm>
        </xdr:grpSpPr>
        <xdr:pic>
          <xdr:nvPicPr>
            <xdr:cNvPr id="102" name="Bild 101"/>
            <xdr:cNvPicPr>
              <a:picLocks noChangeAspect="1"/>
            </xdr:cNvPicPr>
          </xdr:nvPicPr>
          <xdr:blipFill>
            <a:blip xmlns:r="http://schemas.openxmlformats.org/officeDocument/2006/relationships" r:embed="rId5"/>
            <a:stretch>
              <a:fillRect/>
            </a:stretch>
          </xdr:blipFill>
          <xdr:spPr>
            <a:xfrm>
              <a:off x="9209920" y="46979840"/>
              <a:ext cx="3302523" cy="3596640"/>
            </a:xfrm>
            <a:prstGeom prst="rect">
              <a:avLst/>
            </a:prstGeom>
          </xdr:spPr>
        </xdr:pic>
        <xdr:pic>
          <xdr:nvPicPr>
            <xdr:cNvPr id="103" name="Bild 102"/>
            <xdr:cNvPicPr>
              <a:picLocks noChangeAspect="1"/>
            </xdr:cNvPicPr>
          </xdr:nvPicPr>
          <xdr:blipFill>
            <a:blip xmlns:r="http://schemas.openxmlformats.org/officeDocument/2006/relationships" r:embed="rId6"/>
            <a:stretch>
              <a:fillRect/>
            </a:stretch>
          </xdr:blipFill>
          <xdr:spPr>
            <a:xfrm>
              <a:off x="11734800" y="46992860"/>
              <a:ext cx="193039" cy="476565"/>
            </a:xfrm>
            <a:prstGeom prst="rect">
              <a:avLst/>
            </a:prstGeom>
          </xdr:spPr>
        </xdr:pic>
      </xdr:grpSp>
      <xdr:sp macro="" textlink="">
        <xdr:nvSpPr>
          <xdr:cNvPr id="110" name="Pfeil nach rechts 109"/>
          <xdr:cNvSpPr/>
        </xdr:nvSpPr>
        <xdr:spPr>
          <a:xfrm rot="3085783">
            <a:off x="9032240" y="49306695"/>
            <a:ext cx="701678" cy="426505"/>
          </a:xfrm>
          <a:prstGeom prst="rightArrow">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ctr" anchorCtr="1">
            <a:noAutofit/>
          </a:bodyPr>
          <a:lstStyle/>
          <a:p>
            <a:pPr algn="ctr"/>
            <a:r>
              <a:rPr lang="de-DE" sz="1200" b="0">
                <a:solidFill>
                  <a:srgbClr val="FF0000"/>
                </a:solidFill>
              </a:rPr>
              <a:t>- QC9-1</a:t>
            </a:r>
          </a:p>
        </xdr:txBody>
      </xdr:sp>
      <xdr:sp macro="" textlink="">
        <xdr:nvSpPr>
          <xdr:cNvPr id="113" name="Pfeil nach rechts 112"/>
          <xdr:cNvSpPr/>
        </xdr:nvSpPr>
        <xdr:spPr>
          <a:xfrm>
            <a:off x="9093200" y="47254375"/>
            <a:ext cx="813438" cy="446825"/>
          </a:xfrm>
          <a:prstGeom prst="rightArrow">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t" anchorCtr="1">
            <a:noAutofit/>
          </a:bodyPr>
          <a:lstStyle/>
          <a:p>
            <a:pPr algn="ctr"/>
            <a:r>
              <a:rPr lang="de-DE" sz="1200" b="0">
                <a:solidFill>
                  <a:srgbClr val="FF0000"/>
                </a:solidFill>
              </a:rPr>
              <a:t>- QB9-1:2</a:t>
            </a:r>
          </a:p>
        </xdr:txBody>
      </xdr:sp>
      <xdr:sp macro="" textlink="">
        <xdr:nvSpPr>
          <xdr:cNvPr id="116" name="Pfeil nach rechts 115"/>
          <xdr:cNvSpPr/>
        </xdr:nvSpPr>
        <xdr:spPr>
          <a:xfrm>
            <a:off x="11023600" y="47284855"/>
            <a:ext cx="782958" cy="446825"/>
          </a:xfrm>
          <a:prstGeom prst="rightArrow">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t" anchorCtr="1">
            <a:noAutofit/>
          </a:bodyPr>
          <a:lstStyle/>
          <a:p>
            <a:pPr algn="ctr"/>
            <a:r>
              <a:rPr lang="de-DE" sz="1200" b="0">
                <a:solidFill>
                  <a:srgbClr val="FF0000"/>
                </a:solidFill>
              </a:rPr>
              <a:t>- QB9-1:1</a:t>
            </a:r>
          </a:p>
        </xdr:txBody>
      </xdr:sp>
      <xdr:sp macro="" textlink="">
        <xdr:nvSpPr>
          <xdr:cNvPr id="117" name="Bogen 116"/>
          <xdr:cNvSpPr/>
        </xdr:nvSpPr>
        <xdr:spPr>
          <a:xfrm>
            <a:off x="8605520" y="48127920"/>
            <a:ext cx="2865120" cy="3525520"/>
          </a:xfrm>
          <a:prstGeom prst="arc">
            <a:avLst/>
          </a:prstGeom>
          <a:ln>
            <a:solidFill>
              <a:srgbClr val="FF0000"/>
            </a:solidFill>
            <a:headEnd type="triangl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sp macro="" textlink="">
        <xdr:nvSpPr>
          <xdr:cNvPr id="118" name="Rechteck 117"/>
          <xdr:cNvSpPr/>
        </xdr:nvSpPr>
        <xdr:spPr>
          <a:xfrm>
            <a:off x="10637520" y="50312320"/>
            <a:ext cx="508000" cy="254000"/>
          </a:xfrm>
          <a:prstGeom prst="rect">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t" anchorCtr="1">
            <a:noAutofit/>
          </a:bodyPr>
          <a:lstStyle/>
          <a:p>
            <a:pPr marL="0" indent="0" algn="ctr"/>
            <a:r>
              <a:rPr lang="de-DE" sz="1200" b="0">
                <a:solidFill>
                  <a:srgbClr val="FF0000"/>
                </a:solidFill>
                <a:latin typeface="+mn-lt"/>
                <a:ea typeface="+mn-ea"/>
                <a:cs typeface="+mn-cs"/>
              </a:rPr>
              <a:t>- QB9</a:t>
            </a:r>
          </a:p>
        </xdr:txBody>
      </xdr:sp>
      <xdr:cxnSp macro="">
        <xdr:nvCxnSpPr>
          <xdr:cNvPr id="111" name="Gerade Verbindung 110"/>
          <xdr:cNvCxnSpPr/>
        </xdr:nvCxnSpPr>
        <xdr:spPr>
          <a:xfrm>
            <a:off x="10943590" y="49918620"/>
            <a:ext cx="530860" cy="1588"/>
          </a:xfrm>
          <a:prstGeom prst="line">
            <a:avLst/>
          </a:prstGeom>
          <a:ln w="44450">
            <a:solidFill>
              <a:srgbClr val="FF0000">
                <a:alpha val="42000"/>
              </a:srgbClr>
            </a:solidFill>
          </a:ln>
        </xdr:spPr>
        <xdr:style>
          <a:lnRef idx="2">
            <a:schemeClr val="accent1"/>
          </a:lnRef>
          <a:fillRef idx="0">
            <a:schemeClr val="accent1"/>
          </a:fillRef>
          <a:effectRef idx="1">
            <a:schemeClr val="accent1"/>
          </a:effectRef>
          <a:fontRef idx="minor">
            <a:schemeClr val="tx1"/>
          </a:fontRef>
        </xdr:style>
      </xdr:cxnSp>
      <xdr:sp macro="" textlink="">
        <xdr:nvSpPr>
          <xdr:cNvPr id="108" name="Pfeil nach rechts 107"/>
          <xdr:cNvSpPr/>
        </xdr:nvSpPr>
        <xdr:spPr>
          <a:xfrm rot="20318864">
            <a:off x="8407446" y="49984864"/>
            <a:ext cx="1033358" cy="483968"/>
          </a:xfrm>
          <a:prstGeom prst="rightArrow">
            <a:avLst/>
          </a:prstGeom>
          <a:solidFill>
            <a:schemeClr val="bg1">
              <a:lumMod val="85000"/>
            </a:schemeClr>
          </a:solid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wrap="square" lIns="36000" tIns="18000" rIns="36000" bIns="18000" rtlCol="0" anchor="ctr" anchorCtr="1">
            <a:noAutofit/>
          </a:bodyPr>
          <a:lstStyle/>
          <a:p>
            <a:pPr algn="ctr"/>
            <a:r>
              <a:rPr lang="de-DE" sz="1200" b="0">
                <a:solidFill>
                  <a:srgbClr val="FF0000"/>
                </a:solidFill>
              </a:rPr>
              <a:t>- QC9-1:FE1</a:t>
            </a:r>
          </a:p>
        </xdr:txBody>
      </xdr:sp>
    </xdr:grpSp>
    <xdr:clientData/>
  </xdr:twoCellAnchor>
  <xdr:twoCellAnchor>
    <xdr:from>
      <xdr:col>15</xdr:col>
      <xdr:colOff>636500</xdr:colOff>
      <xdr:row>74</xdr:row>
      <xdr:rowOff>91440</xdr:rowOff>
    </xdr:from>
    <xdr:to>
      <xdr:col>15</xdr:col>
      <xdr:colOff>3374390</xdr:colOff>
      <xdr:row>100</xdr:row>
      <xdr:rowOff>81280</xdr:rowOff>
    </xdr:to>
    <xdr:pic>
      <xdr:nvPicPr>
        <xdr:cNvPr id="123" name="Bild 122" descr="Q101.PNG"/>
        <xdr:cNvPicPr>
          <a:picLocks noChangeAspect="1"/>
        </xdr:cNvPicPr>
      </xdr:nvPicPr>
      <xdr:blipFill>
        <a:blip xmlns:r="http://schemas.openxmlformats.org/officeDocument/2006/relationships" r:embed="rId7"/>
        <a:stretch>
          <a:fillRect/>
        </a:stretch>
      </xdr:blipFill>
      <xdr:spPr>
        <a:xfrm>
          <a:off x="9831300" y="13990320"/>
          <a:ext cx="2737890" cy="47447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10160</xdr:colOff>
      <xdr:row>63</xdr:row>
      <xdr:rowOff>81280</xdr:rowOff>
    </xdr:from>
    <xdr:to>
      <xdr:col>14</xdr:col>
      <xdr:colOff>40640</xdr:colOff>
      <xdr:row>68</xdr:row>
      <xdr:rowOff>71120</xdr:rowOff>
    </xdr:to>
    <xdr:grpSp>
      <xdr:nvGrpSpPr>
        <xdr:cNvPr id="20" name="Gruppierung 19"/>
        <xdr:cNvGrpSpPr/>
      </xdr:nvGrpSpPr>
      <xdr:grpSpPr>
        <a:xfrm>
          <a:off x="8707120" y="11602720"/>
          <a:ext cx="386080" cy="904240"/>
          <a:chOff x="8625840" y="3169920"/>
          <a:chExt cx="3058160" cy="3434080"/>
        </a:xfrm>
      </xdr:grpSpPr>
      <xdr:sp macro="" textlink="">
        <xdr:nvSpPr>
          <xdr:cNvPr id="21" name="Bogen 20"/>
          <xdr:cNvSpPr/>
        </xdr:nvSpPr>
        <xdr:spPr>
          <a:xfrm>
            <a:off x="8625840" y="3180080"/>
            <a:ext cx="3058160" cy="3423920"/>
          </a:xfrm>
          <a:prstGeom prst="arc">
            <a:avLst>
              <a:gd name="adj1" fmla="val 16200000"/>
              <a:gd name="adj2" fmla="val 5400000"/>
            </a:avLst>
          </a:prstGeom>
          <a:ln>
            <a:solidFill>
              <a:schemeClr val="accent6">
                <a:lumMod val="50000"/>
                <a:alpha val="50000"/>
              </a:scheme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22" name="Gerade Verbindung mit Pfeil 21"/>
          <xdr:cNvCxnSpPr>
            <a:stCxn id="21" idx="0"/>
          </xdr:cNvCxnSpPr>
        </xdr:nvCxnSpPr>
        <xdr:spPr>
          <a:xfrm rot="10800000">
            <a:off x="9265920" y="316992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25" name="Gerade Verbindung mit Pfeil 24"/>
          <xdr:cNvCxnSpPr/>
        </xdr:nvCxnSpPr>
        <xdr:spPr>
          <a:xfrm rot="10800000">
            <a:off x="9265920" y="659384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1874520</xdr:colOff>
      <xdr:row>53</xdr:row>
      <xdr:rowOff>101600</xdr:rowOff>
    </xdr:from>
    <xdr:to>
      <xdr:col>14</xdr:col>
      <xdr:colOff>40640</xdr:colOff>
      <xdr:row>62</xdr:row>
      <xdr:rowOff>60960</xdr:rowOff>
    </xdr:to>
    <xdr:grpSp>
      <xdr:nvGrpSpPr>
        <xdr:cNvPr id="27" name="Gruppierung 26"/>
        <xdr:cNvGrpSpPr/>
      </xdr:nvGrpSpPr>
      <xdr:grpSpPr>
        <a:xfrm>
          <a:off x="8681720" y="9794240"/>
          <a:ext cx="411480" cy="1605280"/>
          <a:chOff x="8625840" y="3169920"/>
          <a:chExt cx="3058160" cy="3434080"/>
        </a:xfrm>
      </xdr:grpSpPr>
      <xdr:sp macro="" textlink="">
        <xdr:nvSpPr>
          <xdr:cNvPr id="28" name="Bogen 27"/>
          <xdr:cNvSpPr/>
        </xdr:nvSpPr>
        <xdr:spPr>
          <a:xfrm>
            <a:off x="8625840" y="318008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29" name="Gerade Verbindung mit Pfeil 28"/>
          <xdr:cNvCxnSpPr>
            <a:stCxn id="28" idx="0"/>
          </xdr:cNvCxnSpPr>
        </xdr:nvCxnSpPr>
        <xdr:spPr>
          <a:xfrm rot="10800000">
            <a:off x="9265920" y="3169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30" name="Gerade Verbindung mit Pfeil 29"/>
          <xdr:cNvCxnSpPr/>
        </xdr:nvCxnSpPr>
        <xdr:spPr>
          <a:xfrm rot="10800000">
            <a:off x="9265920" y="659384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1940560</xdr:colOff>
      <xdr:row>49</xdr:row>
      <xdr:rowOff>91440</xdr:rowOff>
    </xdr:from>
    <xdr:to>
      <xdr:col>14</xdr:col>
      <xdr:colOff>0</xdr:colOff>
      <xdr:row>51</xdr:row>
      <xdr:rowOff>81280</xdr:rowOff>
    </xdr:to>
    <xdr:grpSp>
      <xdr:nvGrpSpPr>
        <xdr:cNvPr id="32" name="Gruppierung 31"/>
        <xdr:cNvGrpSpPr/>
      </xdr:nvGrpSpPr>
      <xdr:grpSpPr>
        <a:xfrm>
          <a:off x="8696960" y="9052560"/>
          <a:ext cx="355600" cy="355600"/>
          <a:chOff x="0" y="0"/>
          <a:chExt cx="3058160" cy="3434080"/>
        </a:xfrm>
      </xdr:grpSpPr>
      <xdr:sp macro="" textlink="">
        <xdr:nvSpPr>
          <xdr:cNvPr id="33" name="Bogen 32"/>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34" name="Gerade Verbindung mit Pfeil 33"/>
          <xdr:cNvCxnSpPr>
            <a:stCxn id="33"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35" name="Gerade Verbindung mit Pfeil 34"/>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1852132</xdr:colOff>
      <xdr:row>21</xdr:row>
      <xdr:rowOff>81280</xdr:rowOff>
    </xdr:from>
    <xdr:to>
      <xdr:col>13</xdr:col>
      <xdr:colOff>133964</xdr:colOff>
      <xdr:row>35</xdr:row>
      <xdr:rowOff>91440</xdr:rowOff>
    </xdr:to>
    <xdr:grpSp>
      <xdr:nvGrpSpPr>
        <xdr:cNvPr id="26" name="Gruppierung 25"/>
        <xdr:cNvGrpSpPr/>
      </xdr:nvGrpSpPr>
      <xdr:grpSpPr>
        <a:xfrm>
          <a:off x="8659332" y="3921760"/>
          <a:ext cx="384952" cy="2570480"/>
          <a:chOff x="8625840" y="3169920"/>
          <a:chExt cx="3058160" cy="3434080"/>
        </a:xfrm>
      </xdr:grpSpPr>
      <xdr:sp macro="" textlink="">
        <xdr:nvSpPr>
          <xdr:cNvPr id="36" name="Bogen 35"/>
          <xdr:cNvSpPr/>
        </xdr:nvSpPr>
        <xdr:spPr>
          <a:xfrm>
            <a:off x="8625840" y="318008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37" name="Gerade Verbindung mit Pfeil 36"/>
          <xdr:cNvCxnSpPr>
            <a:stCxn id="36" idx="0"/>
          </xdr:cNvCxnSpPr>
        </xdr:nvCxnSpPr>
        <xdr:spPr>
          <a:xfrm rot="10800000">
            <a:off x="9265920" y="3169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38" name="Gerade Verbindung mit Pfeil 37"/>
          <xdr:cNvCxnSpPr/>
        </xdr:nvCxnSpPr>
        <xdr:spPr>
          <a:xfrm rot="10800000">
            <a:off x="9265920" y="659384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1861539</xdr:colOff>
      <xdr:row>20</xdr:row>
      <xdr:rowOff>82786</xdr:rowOff>
    </xdr:from>
    <xdr:to>
      <xdr:col>14</xdr:col>
      <xdr:colOff>133210</xdr:colOff>
      <xdr:row>47</xdr:row>
      <xdr:rowOff>103482</xdr:rowOff>
    </xdr:to>
    <xdr:grpSp>
      <xdr:nvGrpSpPr>
        <xdr:cNvPr id="41" name="Gruppierung 40"/>
        <xdr:cNvGrpSpPr/>
      </xdr:nvGrpSpPr>
      <xdr:grpSpPr>
        <a:xfrm>
          <a:off x="8668739" y="3740386"/>
          <a:ext cx="517031" cy="4958456"/>
          <a:chOff x="0" y="0"/>
          <a:chExt cx="3058160" cy="3434080"/>
        </a:xfrm>
      </xdr:grpSpPr>
      <xdr:sp macro="" textlink="">
        <xdr:nvSpPr>
          <xdr:cNvPr id="42" name="Bogen 41"/>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3" name="Gerade Verbindung mit Pfeil 42"/>
          <xdr:cNvCxnSpPr>
            <a:stCxn id="42"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4" name="Gerade Verbindung mit Pfeil 43"/>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1848181</xdr:colOff>
      <xdr:row>34</xdr:row>
      <xdr:rowOff>103482</xdr:rowOff>
    </xdr:from>
    <xdr:to>
      <xdr:col>14</xdr:col>
      <xdr:colOff>14301</xdr:colOff>
      <xdr:row>44</xdr:row>
      <xdr:rowOff>81656</xdr:rowOff>
    </xdr:to>
    <xdr:grpSp>
      <xdr:nvGrpSpPr>
        <xdr:cNvPr id="23" name="Gruppierung 22"/>
        <xdr:cNvGrpSpPr/>
      </xdr:nvGrpSpPr>
      <xdr:grpSpPr>
        <a:xfrm>
          <a:off x="8655381" y="6321402"/>
          <a:ext cx="411480" cy="1806974"/>
          <a:chOff x="8625840" y="3169920"/>
          <a:chExt cx="3058160" cy="3434080"/>
        </a:xfrm>
      </xdr:grpSpPr>
      <xdr:sp macro="" textlink="">
        <xdr:nvSpPr>
          <xdr:cNvPr id="31" name="Bogen 30"/>
          <xdr:cNvSpPr/>
        </xdr:nvSpPr>
        <xdr:spPr>
          <a:xfrm>
            <a:off x="8625840" y="318008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de-DE" sz="1100"/>
          </a:p>
        </xdr:txBody>
      </xdr:sp>
      <xdr:cxnSp macro="">
        <xdr:nvCxnSpPr>
          <xdr:cNvPr id="39" name="Gerade Verbindung mit Pfeil 38"/>
          <xdr:cNvCxnSpPr>
            <a:stCxn id="31" idx="0"/>
          </xdr:cNvCxnSpPr>
        </xdr:nvCxnSpPr>
        <xdr:spPr>
          <a:xfrm rot="10800000">
            <a:off x="9265920" y="3169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0" name="Gerade Verbindung mit Pfeil 39"/>
          <xdr:cNvCxnSpPr/>
        </xdr:nvCxnSpPr>
        <xdr:spPr>
          <a:xfrm rot="10800000">
            <a:off x="9265920" y="659384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15</xdr:col>
      <xdr:colOff>142240</xdr:colOff>
      <xdr:row>181</xdr:row>
      <xdr:rowOff>145229</xdr:rowOff>
    </xdr:from>
    <xdr:to>
      <xdr:col>15</xdr:col>
      <xdr:colOff>1737359</xdr:colOff>
      <xdr:row>200</xdr:row>
      <xdr:rowOff>155018</xdr:rowOff>
    </xdr:to>
    <xdr:pic>
      <xdr:nvPicPr>
        <xdr:cNvPr id="45" name="Bild 44"/>
        <xdr:cNvPicPr>
          <a:picLocks noChangeAspect="1"/>
        </xdr:cNvPicPr>
      </xdr:nvPicPr>
      <xdr:blipFill>
        <a:blip xmlns:r="http://schemas.openxmlformats.org/officeDocument/2006/relationships" r:embed="rId1"/>
        <a:stretch>
          <a:fillRect/>
        </a:stretch>
      </xdr:blipFill>
      <xdr:spPr>
        <a:xfrm>
          <a:off x="9337040" y="33612269"/>
          <a:ext cx="1595119" cy="3484509"/>
        </a:xfrm>
        <a:prstGeom prst="rect">
          <a:avLst/>
        </a:prstGeom>
      </xdr:spPr>
    </xdr:pic>
    <xdr:clientData/>
  </xdr:twoCellAnchor>
  <xdr:twoCellAnchor>
    <xdr:from>
      <xdr:col>15</xdr:col>
      <xdr:colOff>1554480</xdr:colOff>
      <xdr:row>184</xdr:row>
      <xdr:rowOff>30480</xdr:rowOff>
    </xdr:from>
    <xdr:to>
      <xdr:col>15</xdr:col>
      <xdr:colOff>1838960</xdr:colOff>
      <xdr:row>184</xdr:row>
      <xdr:rowOff>81280</xdr:rowOff>
    </xdr:to>
    <xdr:cxnSp macro="">
      <xdr:nvCxnSpPr>
        <xdr:cNvPr id="49" name="Gerade Verbindung mit Pfeil 48"/>
        <xdr:cNvCxnSpPr/>
      </xdr:nvCxnSpPr>
      <xdr:spPr>
        <a:xfrm rot="10800000">
          <a:off x="10749280" y="34046160"/>
          <a:ext cx="284480" cy="50800"/>
        </a:xfrm>
        <a:prstGeom prst="straightConnector1">
          <a:avLst/>
        </a:prstGeom>
        <a:ln w="28575" cap="flat" cmpd="sng" algn="ctr">
          <a:solidFill>
            <a:srgbClr val="FF0000"/>
          </a:solidFill>
          <a:prstDash val="solid"/>
          <a:round/>
          <a:headEnd type="none" w="med" len="med"/>
          <a:tailEnd type="arrow"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1574800</xdr:colOff>
      <xdr:row>198</xdr:row>
      <xdr:rowOff>91440</xdr:rowOff>
    </xdr:from>
    <xdr:to>
      <xdr:col>15</xdr:col>
      <xdr:colOff>2235200</xdr:colOff>
      <xdr:row>198</xdr:row>
      <xdr:rowOff>111760</xdr:rowOff>
    </xdr:to>
    <xdr:cxnSp macro="">
      <xdr:nvCxnSpPr>
        <xdr:cNvPr id="50" name="Gerade Verbindung mit Pfeil 49"/>
        <xdr:cNvCxnSpPr/>
      </xdr:nvCxnSpPr>
      <xdr:spPr>
        <a:xfrm rot="10800000" flipV="1">
          <a:off x="10769600" y="33192720"/>
          <a:ext cx="660400" cy="20320"/>
        </a:xfrm>
        <a:prstGeom prst="straightConnector1">
          <a:avLst/>
        </a:prstGeom>
        <a:ln w="28575" cap="flat" cmpd="sng" algn="ctr">
          <a:solidFill>
            <a:srgbClr val="FF0000"/>
          </a:solidFill>
          <a:prstDash val="solid"/>
          <a:round/>
          <a:headEnd type="none" w="med" len="med"/>
          <a:tailEnd type="arrow"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508000</xdr:colOff>
      <xdr:row>270</xdr:row>
      <xdr:rowOff>152400</xdr:rowOff>
    </xdr:from>
    <xdr:to>
      <xdr:col>15</xdr:col>
      <xdr:colOff>3017520</xdr:colOff>
      <xdr:row>292</xdr:row>
      <xdr:rowOff>4206</xdr:rowOff>
    </xdr:to>
    <xdr:pic>
      <xdr:nvPicPr>
        <xdr:cNvPr id="48" name="Bild 47" descr="Q102.PNG"/>
        <xdr:cNvPicPr>
          <a:picLocks noChangeAspect="1"/>
        </xdr:cNvPicPr>
      </xdr:nvPicPr>
      <xdr:blipFill>
        <a:blip xmlns:r="http://schemas.openxmlformats.org/officeDocument/2006/relationships" r:embed="rId2"/>
        <a:stretch>
          <a:fillRect/>
        </a:stretch>
      </xdr:blipFill>
      <xdr:spPr>
        <a:xfrm>
          <a:off x="9702800" y="46421040"/>
          <a:ext cx="2509520" cy="38751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1798320</xdr:colOff>
      <xdr:row>135</xdr:row>
      <xdr:rowOff>91440</xdr:rowOff>
    </xdr:from>
    <xdr:to>
      <xdr:col>14</xdr:col>
      <xdr:colOff>50800</xdr:colOff>
      <xdr:row>155</xdr:row>
      <xdr:rowOff>91440</xdr:rowOff>
    </xdr:to>
    <xdr:grpSp>
      <xdr:nvGrpSpPr>
        <xdr:cNvPr id="18" name="Gruppierung 17"/>
        <xdr:cNvGrpSpPr/>
      </xdr:nvGrpSpPr>
      <xdr:grpSpPr>
        <a:xfrm>
          <a:off x="8605520" y="24780240"/>
          <a:ext cx="497840" cy="3657600"/>
          <a:chOff x="0" y="0"/>
          <a:chExt cx="3058160" cy="3434080"/>
        </a:xfrm>
      </xdr:grpSpPr>
      <xdr:sp macro="" textlink="">
        <xdr:nvSpPr>
          <xdr:cNvPr id="19" name="Bogen 18"/>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20" name="Gerade Verbindung mit Pfeil 19"/>
          <xdr:cNvCxnSpPr>
            <a:stCxn id="19"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21" name="Gerade Verbindung mit Pfeil 20"/>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132080</xdr:colOff>
      <xdr:row>158</xdr:row>
      <xdr:rowOff>40639</xdr:rowOff>
    </xdr:from>
    <xdr:to>
      <xdr:col>15</xdr:col>
      <xdr:colOff>3355340</xdr:colOff>
      <xdr:row>178</xdr:row>
      <xdr:rowOff>121921</xdr:rowOff>
    </xdr:to>
    <xdr:pic>
      <xdr:nvPicPr>
        <xdr:cNvPr id="23" name="Bild 22"/>
        <xdr:cNvPicPr>
          <a:picLocks noChangeAspect="1"/>
        </xdr:cNvPicPr>
      </xdr:nvPicPr>
      <xdr:blipFill>
        <a:blip xmlns:r="http://schemas.openxmlformats.org/officeDocument/2006/relationships" r:embed="rId1"/>
        <a:stretch>
          <a:fillRect/>
        </a:stretch>
      </xdr:blipFill>
      <xdr:spPr>
        <a:xfrm>
          <a:off x="8829040" y="30032959"/>
          <a:ext cx="3721100" cy="3738882"/>
        </a:xfrm>
        <a:prstGeom prst="rect">
          <a:avLst/>
        </a:prstGeom>
      </xdr:spPr>
    </xdr:pic>
    <xdr:clientData/>
  </xdr:twoCellAnchor>
  <xdr:twoCellAnchor>
    <xdr:from>
      <xdr:col>11</xdr:col>
      <xdr:colOff>1777167</xdr:colOff>
      <xdr:row>51</xdr:row>
      <xdr:rowOff>40640</xdr:rowOff>
    </xdr:from>
    <xdr:to>
      <xdr:col>15</xdr:col>
      <xdr:colOff>3348303</xdr:colOff>
      <xdr:row>65</xdr:row>
      <xdr:rowOff>111760</xdr:rowOff>
    </xdr:to>
    <xdr:pic>
      <xdr:nvPicPr>
        <xdr:cNvPr id="15" name="Bild 14"/>
        <xdr:cNvPicPr>
          <a:picLocks noChangeAspect="1"/>
        </xdr:cNvPicPr>
      </xdr:nvPicPr>
      <xdr:blipFill>
        <a:blip xmlns:r="http://schemas.openxmlformats.org/officeDocument/2006/relationships" r:embed="rId2"/>
        <a:stretch>
          <a:fillRect/>
        </a:stretch>
      </xdr:blipFill>
      <xdr:spPr>
        <a:xfrm>
          <a:off x="8584367" y="12293600"/>
          <a:ext cx="3958736" cy="2631440"/>
        </a:xfrm>
        <a:prstGeom prst="rect">
          <a:avLst/>
        </a:prstGeom>
      </xdr:spPr>
    </xdr:pic>
    <xdr:clientData/>
  </xdr:twoCellAnchor>
  <xdr:twoCellAnchor>
    <xdr:from>
      <xdr:col>11</xdr:col>
      <xdr:colOff>1859280</xdr:colOff>
      <xdr:row>185</xdr:row>
      <xdr:rowOff>71120</xdr:rowOff>
    </xdr:from>
    <xdr:to>
      <xdr:col>14</xdr:col>
      <xdr:colOff>60960</xdr:colOff>
      <xdr:row>215</xdr:row>
      <xdr:rowOff>81280</xdr:rowOff>
    </xdr:to>
    <xdr:grpSp>
      <xdr:nvGrpSpPr>
        <xdr:cNvPr id="22" name="Gruppierung 21"/>
        <xdr:cNvGrpSpPr/>
      </xdr:nvGrpSpPr>
      <xdr:grpSpPr>
        <a:xfrm>
          <a:off x="8666480" y="33903920"/>
          <a:ext cx="447040" cy="5496560"/>
          <a:chOff x="0" y="0"/>
          <a:chExt cx="3058160" cy="3434080"/>
        </a:xfrm>
      </xdr:grpSpPr>
      <xdr:sp macro="" textlink="">
        <xdr:nvSpPr>
          <xdr:cNvPr id="32" name="Bogen 31"/>
          <xdr:cNvSpPr/>
        </xdr:nvSpPr>
        <xdr:spPr>
          <a:xfrm>
            <a:off x="0" y="1016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33" name="Gerade Verbindung mit Pfeil 32"/>
          <xdr:cNvCxnSpPr>
            <a:stCxn id="32" idx="0"/>
          </xdr:cNvCxnSpPr>
        </xdr:nvCxnSpPr>
        <xdr:spPr>
          <a:xfrm rot="10800000">
            <a:off x="640080" y="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34" name="Gerade Verbindung mit Pfeil 33"/>
          <xdr:cNvCxnSpPr/>
        </xdr:nvCxnSpPr>
        <xdr:spPr>
          <a:xfrm rot="10800000">
            <a:off x="640080" y="3423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1849120</xdr:colOff>
      <xdr:row>157</xdr:row>
      <xdr:rowOff>81280</xdr:rowOff>
    </xdr:from>
    <xdr:to>
      <xdr:col>14</xdr:col>
      <xdr:colOff>50800</xdr:colOff>
      <xdr:row>184</xdr:row>
      <xdr:rowOff>71120</xdr:rowOff>
    </xdr:to>
    <xdr:grpSp>
      <xdr:nvGrpSpPr>
        <xdr:cNvPr id="35" name="Gruppierung 34"/>
        <xdr:cNvGrpSpPr/>
      </xdr:nvGrpSpPr>
      <xdr:grpSpPr>
        <a:xfrm>
          <a:off x="8656320" y="28793440"/>
          <a:ext cx="447040" cy="4927600"/>
          <a:chOff x="0" y="0"/>
          <a:chExt cx="3058160" cy="3434080"/>
        </a:xfrm>
      </xdr:grpSpPr>
      <xdr:sp macro="" textlink="">
        <xdr:nvSpPr>
          <xdr:cNvPr id="36" name="Bogen 35"/>
          <xdr:cNvSpPr/>
        </xdr:nvSpPr>
        <xdr:spPr>
          <a:xfrm>
            <a:off x="0" y="10160"/>
            <a:ext cx="3058160" cy="3423920"/>
          </a:xfrm>
          <a:prstGeom prst="arc">
            <a:avLst>
              <a:gd name="adj1" fmla="val 16200000"/>
              <a:gd name="adj2" fmla="val 5400000"/>
            </a:avLst>
          </a:prstGeom>
          <a:ln>
            <a:solidFill>
              <a:schemeClr val="accent1">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37" name="Gerade Verbindung mit Pfeil 36"/>
          <xdr:cNvCxnSpPr>
            <a:stCxn id="36" idx="0"/>
          </xdr:cNvCxnSpPr>
        </xdr:nvCxnSpPr>
        <xdr:spPr>
          <a:xfrm rot="10800000">
            <a:off x="640080" y="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38" name="Gerade Verbindung mit Pfeil 37"/>
          <xdr:cNvCxnSpPr/>
        </xdr:nvCxnSpPr>
        <xdr:spPr>
          <a:xfrm rot="10800000">
            <a:off x="640080" y="3423920"/>
            <a:ext cx="889000" cy="10160"/>
          </a:xfrm>
          <a:prstGeom prst="straightConnector1">
            <a:avLst/>
          </a:prstGeom>
          <a:ln>
            <a:solidFill>
              <a:schemeClr val="accent1">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1876009</xdr:colOff>
      <xdr:row>120</xdr:row>
      <xdr:rowOff>79024</xdr:rowOff>
    </xdr:from>
    <xdr:to>
      <xdr:col>13</xdr:col>
      <xdr:colOff>132080</xdr:colOff>
      <xdr:row>122</xdr:row>
      <xdr:rowOff>80905</xdr:rowOff>
    </xdr:to>
    <xdr:grpSp>
      <xdr:nvGrpSpPr>
        <xdr:cNvPr id="24" name="Gruppierung 23"/>
        <xdr:cNvGrpSpPr/>
      </xdr:nvGrpSpPr>
      <xdr:grpSpPr>
        <a:xfrm>
          <a:off x="8683209" y="22024624"/>
          <a:ext cx="359191" cy="367641"/>
          <a:chOff x="6569" y="546384"/>
          <a:chExt cx="3058160" cy="3434080"/>
        </a:xfrm>
      </xdr:grpSpPr>
      <xdr:sp macro="" textlink="">
        <xdr:nvSpPr>
          <xdr:cNvPr id="30" name="Bogen 29"/>
          <xdr:cNvSpPr/>
        </xdr:nvSpPr>
        <xdr:spPr>
          <a:xfrm>
            <a:off x="6569" y="556544"/>
            <a:ext cx="3058160" cy="3423920"/>
          </a:xfrm>
          <a:prstGeom prst="arc">
            <a:avLst>
              <a:gd name="adj1" fmla="val 16200000"/>
              <a:gd name="adj2" fmla="val 5400000"/>
            </a:avLst>
          </a:prstGeom>
          <a:ln>
            <a:solidFill>
              <a:srgbClr val="3366FF">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31" name="Gerade Verbindung mit Pfeil 30"/>
          <xdr:cNvCxnSpPr>
            <a:stCxn id="30" idx="0"/>
          </xdr:cNvCxnSpPr>
        </xdr:nvCxnSpPr>
        <xdr:spPr>
          <a:xfrm rot="10800000">
            <a:off x="646649" y="54638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39" name="Gerade Verbindung mit Pfeil 38"/>
          <xdr:cNvCxnSpPr/>
        </xdr:nvCxnSpPr>
        <xdr:spPr>
          <a:xfrm rot="10800000">
            <a:off x="646649" y="397030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1869440</xdr:colOff>
      <xdr:row>114</xdr:row>
      <xdr:rowOff>81280</xdr:rowOff>
    </xdr:from>
    <xdr:to>
      <xdr:col>14</xdr:col>
      <xdr:colOff>56822</xdr:colOff>
      <xdr:row>118</xdr:row>
      <xdr:rowOff>81280</xdr:rowOff>
    </xdr:to>
    <xdr:grpSp>
      <xdr:nvGrpSpPr>
        <xdr:cNvPr id="25" name="Gruppierung 24"/>
        <xdr:cNvGrpSpPr/>
      </xdr:nvGrpSpPr>
      <xdr:grpSpPr>
        <a:xfrm>
          <a:off x="8676640" y="20929600"/>
          <a:ext cx="432742" cy="731520"/>
          <a:chOff x="0" y="0"/>
          <a:chExt cx="3058160" cy="3434080"/>
        </a:xfrm>
      </xdr:grpSpPr>
      <xdr:sp macro="" textlink="">
        <xdr:nvSpPr>
          <xdr:cNvPr id="27" name="Bogen 26"/>
          <xdr:cNvSpPr/>
        </xdr:nvSpPr>
        <xdr:spPr>
          <a:xfrm>
            <a:off x="0" y="10160"/>
            <a:ext cx="3058160" cy="3423920"/>
          </a:xfrm>
          <a:prstGeom prst="arc">
            <a:avLst>
              <a:gd name="adj1" fmla="val 16200000"/>
              <a:gd name="adj2" fmla="val 5400000"/>
            </a:avLst>
          </a:prstGeom>
          <a:ln>
            <a:solidFill>
              <a:srgbClr val="008000">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28" name="Gerade Verbindung mit Pfeil 27"/>
          <xdr:cNvCxnSpPr>
            <a:stCxn id="27"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29" name="Gerade Verbindung mit Pfeil 28"/>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1886169</xdr:colOff>
      <xdr:row>115</xdr:row>
      <xdr:rowOff>89184</xdr:rowOff>
    </xdr:from>
    <xdr:to>
      <xdr:col>14</xdr:col>
      <xdr:colOff>62962</xdr:colOff>
      <xdr:row>125</xdr:row>
      <xdr:rowOff>81280</xdr:rowOff>
    </xdr:to>
    <xdr:grpSp>
      <xdr:nvGrpSpPr>
        <xdr:cNvPr id="40" name="Gruppierung 39"/>
        <xdr:cNvGrpSpPr/>
      </xdr:nvGrpSpPr>
      <xdr:grpSpPr>
        <a:xfrm>
          <a:off x="8693369" y="21120384"/>
          <a:ext cx="422153" cy="1820896"/>
          <a:chOff x="6569" y="546384"/>
          <a:chExt cx="3058160" cy="3434080"/>
        </a:xfrm>
      </xdr:grpSpPr>
      <xdr:sp macro="" textlink="">
        <xdr:nvSpPr>
          <xdr:cNvPr id="41" name="Bogen 40"/>
          <xdr:cNvSpPr/>
        </xdr:nvSpPr>
        <xdr:spPr>
          <a:xfrm>
            <a:off x="6569" y="556544"/>
            <a:ext cx="3058160" cy="3423920"/>
          </a:xfrm>
          <a:prstGeom prst="arc">
            <a:avLst>
              <a:gd name="adj1" fmla="val 16200000"/>
              <a:gd name="adj2" fmla="val 5400000"/>
            </a:avLst>
          </a:prstGeom>
          <a:ln>
            <a:solidFill>
              <a:srgbClr val="3366FF">
                <a:alpha val="50000"/>
              </a:srgb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2" name="Gerade Verbindung mit Pfeil 41"/>
          <xdr:cNvCxnSpPr>
            <a:stCxn id="41" idx="0"/>
          </xdr:cNvCxnSpPr>
        </xdr:nvCxnSpPr>
        <xdr:spPr>
          <a:xfrm rot="10800000">
            <a:off x="646649" y="54638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3" name="Gerade Verbindung mit Pfeil 42"/>
          <xdr:cNvCxnSpPr/>
        </xdr:nvCxnSpPr>
        <xdr:spPr>
          <a:xfrm rot="10800000">
            <a:off x="646649" y="3970304"/>
            <a:ext cx="889000" cy="10160"/>
          </a:xfrm>
          <a:prstGeom prst="straightConnector1">
            <a:avLst/>
          </a:prstGeom>
          <a:ln>
            <a:solidFill>
              <a:srgbClr val="3366FF">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1859280</xdr:colOff>
      <xdr:row>73</xdr:row>
      <xdr:rowOff>91440</xdr:rowOff>
    </xdr:from>
    <xdr:to>
      <xdr:col>14</xdr:col>
      <xdr:colOff>0</xdr:colOff>
      <xdr:row>85</xdr:row>
      <xdr:rowOff>91440</xdr:rowOff>
    </xdr:to>
    <xdr:grpSp>
      <xdr:nvGrpSpPr>
        <xdr:cNvPr id="45" name="Gruppierung 44"/>
        <xdr:cNvGrpSpPr/>
      </xdr:nvGrpSpPr>
      <xdr:grpSpPr>
        <a:xfrm>
          <a:off x="8666480" y="13441680"/>
          <a:ext cx="386080" cy="2194560"/>
          <a:chOff x="0" y="0"/>
          <a:chExt cx="3058160" cy="3434080"/>
        </a:xfrm>
      </xdr:grpSpPr>
      <xdr:sp macro="" textlink="">
        <xdr:nvSpPr>
          <xdr:cNvPr id="46" name="Bogen 45"/>
          <xdr:cNvSpPr/>
        </xdr:nvSpPr>
        <xdr:spPr>
          <a:xfrm>
            <a:off x="0" y="10160"/>
            <a:ext cx="3058160" cy="3423920"/>
          </a:xfrm>
          <a:prstGeom prst="arc">
            <a:avLst>
              <a:gd name="adj1" fmla="val 16200000"/>
              <a:gd name="adj2" fmla="val 5400000"/>
            </a:avLst>
          </a:prstGeom>
          <a:ln>
            <a:solidFill>
              <a:schemeClr val="accent6">
                <a:lumMod val="50000"/>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47" name="Gerade Verbindung mit Pfeil 46"/>
          <xdr:cNvCxnSpPr>
            <a:stCxn id="46" idx="0"/>
          </xdr:cNvCxnSpPr>
        </xdr:nvCxnSpPr>
        <xdr:spPr>
          <a:xfrm rot="10800000">
            <a:off x="640080" y="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48" name="Gerade Verbindung mit Pfeil 47"/>
          <xdr:cNvCxnSpPr/>
        </xdr:nvCxnSpPr>
        <xdr:spPr>
          <a:xfrm rot="10800000">
            <a:off x="640080" y="342392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1879600</xdr:colOff>
      <xdr:row>126</xdr:row>
      <xdr:rowOff>81280</xdr:rowOff>
    </xdr:from>
    <xdr:to>
      <xdr:col>14</xdr:col>
      <xdr:colOff>20320</xdr:colOff>
      <xdr:row>129</xdr:row>
      <xdr:rowOff>81280</xdr:rowOff>
    </xdr:to>
    <xdr:grpSp>
      <xdr:nvGrpSpPr>
        <xdr:cNvPr id="44" name="Gruppierung 43"/>
        <xdr:cNvGrpSpPr/>
      </xdr:nvGrpSpPr>
      <xdr:grpSpPr>
        <a:xfrm>
          <a:off x="8686800" y="23124160"/>
          <a:ext cx="386080" cy="548640"/>
          <a:chOff x="0" y="0"/>
          <a:chExt cx="3058160" cy="3434080"/>
        </a:xfrm>
      </xdr:grpSpPr>
      <xdr:sp macro="" textlink="">
        <xdr:nvSpPr>
          <xdr:cNvPr id="49" name="Bogen 48"/>
          <xdr:cNvSpPr/>
        </xdr:nvSpPr>
        <xdr:spPr>
          <a:xfrm>
            <a:off x="0" y="10160"/>
            <a:ext cx="3058160" cy="3423920"/>
          </a:xfrm>
          <a:prstGeom prst="arc">
            <a:avLst>
              <a:gd name="adj1" fmla="val 16200000"/>
              <a:gd name="adj2" fmla="val 5400000"/>
            </a:avLst>
          </a:prstGeom>
          <a:ln>
            <a:solidFill>
              <a:schemeClr val="accent6">
                <a:lumMod val="50000"/>
                <a:alpha val="50000"/>
              </a:schemeClr>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50" name="Gerade Verbindung mit Pfeil 49"/>
          <xdr:cNvCxnSpPr>
            <a:stCxn id="49" idx="0"/>
          </xdr:cNvCxnSpPr>
        </xdr:nvCxnSpPr>
        <xdr:spPr>
          <a:xfrm rot="10800000">
            <a:off x="640080" y="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51" name="Gerade Verbindung mit Pfeil 50"/>
          <xdr:cNvCxnSpPr/>
        </xdr:nvCxnSpPr>
        <xdr:spPr>
          <a:xfrm rot="10800000">
            <a:off x="640080" y="3423920"/>
            <a:ext cx="889000" cy="10160"/>
          </a:xfrm>
          <a:prstGeom prst="straightConnector1">
            <a:avLst/>
          </a:prstGeom>
          <a:ln>
            <a:solidFill>
              <a:schemeClr val="accent6">
                <a:lumMod val="50000"/>
                <a:alpha val="50000"/>
              </a:scheme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0</xdr:colOff>
      <xdr:row>69</xdr:row>
      <xdr:rowOff>91440</xdr:rowOff>
    </xdr:from>
    <xdr:to>
      <xdr:col>14</xdr:col>
      <xdr:colOff>77142</xdr:colOff>
      <xdr:row>90</xdr:row>
      <xdr:rowOff>71120</xdr:rowOff>
    </xdr:to>
    <xdr:grpSp>
      <xdr:nvGrpSpPr>
        <xdr:cNvPr id="52" name="Gruppierung 51"/>
        <xdr:cNvGrpSpPr/>
      </xdr:nvGrpSpPr>
      <xdr:grpSpPr>
        <a:xfrm>
          <a:off x="8696960" y="12710160"/>
          <a:ext cx="432742" cy="3820160"/>
          <a:chOff x="0" y="0"/>
          <a:chExt cx="3058160" cy="3434080"/>
        </a:xfrm>
      </xdr:grpSpPr>
      <xdr:sp macro="" textlink="">
        <xdr:nvSpPr>
          <xdr:cNvPr id="53" name="Bogen 52"/>
          <xdr:cNvSpPr/>
        </xdr:nvSpPr>
        <xdr:spPr>
          <a:xfrm>
            <a:off x="0" y="10160"/>
            <a:ext cx="3058160" cy="3423920"/>
          </a:xfrm>
          <a:prstGeom prst="arc">
            <a:avLst>
              <a:gd name="adj1" fmla="val 16200000"/>
              <a:gd name="adj2" fmla="val 5400000"/>
            </a:avLst>
          </a:prstGeom>
          <a:ln>
            <a:solidFill>
              <a:srgbClr val="008000">
                <a:alpha val="50000"/>
              </a:srgbClr>
            </a:solidFill>
          </a:ln>
          <a:effectLst/>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54" name="Gerade Verbindung mit Pfeil 53"/>
          <xdr:cNvCxnSpPr>
            <a:stCxn id="53"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55" name="Gerade Verbindung mit Pfeil 54"/>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1818640</xdr:colOff>
      <xdr:row>76</xdr:row>
      <xdr:rowOff>60960</xdr:rowOff>
    </xdr:from>
    <xdr:to>
      <xdr:col>13</xdr:col>
      <xdr:colOff>71120</xdr:colOff>
      <xdr:row>87</xdr:row>
      <xdr:rowOff>81280</xdr:rowOff>
    </xdr:to>
    <xdr:grpSp>
      <xdr:nvGrpSpPr>
        <xdr:cNvPr id="56" name="Gruppierung 55"/>
        <xdr:cNvGrpSpPr/>
      </xdr:nvGrpSpPr>
      <xdr:grpSpPr>
        <a:xfrm>
          <a:off x="8625840" y="13959840"/>
          <a:ext cx="355600" cy="2032000"/>
          <a:chOff x="0" y="0"/>
          <a:chExt cx="3058160" cy="3434080"/>
        </a:xfrm>
      </xdr:grpSpPr>
      <xdr:sp macro="" textlink="">
        <xdr:nvSpPr>
          <xdr:cNvPr id="57" name="Bogen 56"/>
          <xdr:cNvSpPr/>
        </xdr:nvSpPr>
        <xdr:spPr>
          <a:xfrm>
            <a:off x="0" y="10160"/>
            <a:ext cx="3058160" cy="3423920"/>
          </a:xfrm>
          <a:prstGeom prst="arc">
            <a:avLst>
              <a:gd name="adj1" fmla="val 16200000"/>
              <a:gd name="adj2" fmla="val 5400000"/>
            </a:avLst>
          </a:prstGeom>
          <a:ln>
            <a:solidFill>
              <a:srgbClr val="008000">
                <a:alpha val="50000"/>
              </a:srgbClr>
            </a:solidFill>
          </a:ln>
          <a:effectLst/>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xnSp macro="">
        <xdr:nvCxnSpPr>
          <xdr:cNvPr id="58" name="Gerade Verbindung mit Pfeil 57"/>
          <xdr:cNvCxnSpPr>
            <a:stCxn id="57" idx="0"/>
          </xdr:cNvCxnSpPr>
        </xdr:nvCxnSpPr>
        <xdr:spPr>
          <a:xfrm rot="10800000">
            <a:off x="640080" y="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cxnSp macro="">
        <xdr:nvCxnSpPr>
          <xdr:cNvPr id="59" name="Gerade Verbindung mit Pfeil 58"/>
          <xdr:cNvCxnSpPr/>
        </xdr:nvCxnSpPr>
        <xdr:spPr>
          <a:xfrm rot="10800000">
            <a:off x="640080" y="3423920"/>
            <a:ext cx="889000" cy="10160"/>
          </a:xfrm>
          <a:prstGeom prst="straightConnector1">
            <a:avLst/>
          </a:prstGeom>
          <a:ln>
            <a:solidFill>
              <a:srgbClr val="008000">
                <a:alpha val="50000"/>
              </a:srgbClr>
            </a:solidFill>
            <a:tailEnd type="arrow"/>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1503680</xdr:colOff>
      <xdr:row>56</xdr:row>
      <xdr:rowOff>152403</xdr:rowOff>
    </xdr:from>
    <xdr:to>
      <xdr:col>14</xdr:col>
      <xdr:colOff>120590</xdr:colOff>
      <xdr:row>75</xdr:row>
      <xdr:rowOff>101159</xdr:rowOff>
    </xdr:to>
    <xdr:sp macro="" textlink="">
      <xdr:nvSpPr>
        <xdr:cNvPr id="60" name="Bogen 59"/>
        <xdr:cNvSpPr/>
      </xdr:nvSpPr>
      <xdr:spPr>
        <a:xfrm rot="5400000">
          <a:off x="7030277" y="11857166"/>
          <a:ext cx="3423476" cy="862270"/>
        </a:xfrm>
        <a:prstGeom prst="arc">
          <a:avLst/>
        </a:prstGeom>
        <a:ln w="22225">
          <a:solidFill>
            <a:srgbClr val="008000">
              <a:alpha val="57000"/>
            </a:srgbClr>
          </a:solidFill>
          <a:headEnd type="stealth" w="lg" len="med"/>
          <a:tailEnd type="stealth" w="lg" len="med"/>
        </a:ln>
        <a:effectLst/>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lientData/>
  </xdr:twoCellAnchor>
  <xdr:twoCellAnchor>
    <xdr:from>
      <xdr:col>11</xdr:col>
      <xdr:colOff>1513841</xdr:colOff>
      <xdr:row>14</xdr:row>
      <xdr:rowOff>80838</xdr:rowOff>
    </xdr:from>
    <xdr:to>
      <xdr:col>14</xdr:col>
      <xdr:colOff>130751</xdr:colOff>
      <xdr:row>32</xdr:row>
      <xdr:rowOff>60959</xdr:rowOff>
    </xdr:to>
    <xdr:sp macro="" textlink="">
      <xdr:nvSpPr>
        <xdr:cNvPr id="61" name="Bogen 60"/>
        <xdr:cNvSpPr/>
      </xdr:nvSpPr>
      <xdr:spPr>
        <a:xfrm rot="5400000" flipH="1">
          <a:off x="7116195" y="3663124"/>
          <a:ext cx="3271961" cy="862270"/>
        </a:xfrm>
        <a:prstGeom prst="arc">
          <a:avLst>
            <a:gd name="adj1" fmla="val 16200000"/>
            <a:gd name="adj2" fmla="val 19591"/>
          </a:avLst>
        </a:prstGeom>
        <a:ln w="22225">
          <a:solidFill>
            <a:srgbClr val="008000">
              <a:alpha val="57000"/>
            </a:srgbClr>
          </a:solidFill>
          <a:headEnd type="stealth" w="lg" len="med"/>
          <a:tailEnd type="stealth" w="lg" len="med"/>
        </a:ln>
        <a:effectLst/>
      </xdr:spPr>
      <xdr:style>
        <a:lnRef idx="2">
          <a:schemeClr val="accent1"/>
        </a:lnRef>
        <a:fillRef idx="0">
          <a:schemeClr val="accent1"/>
        </a:fillRef>
        <a:effectRef idx="1">
          <a:schemeClr val="accent1"/>
        </a:effectRef>
        <a:fontRef idx="minor">
          <a:schemeClr val="tx1"/>
        </a:fontRef>
      </xdr:style>
      <xdr:txBody>
        <a:bodyPr wrap="square" rtlCol="0" anchor="ct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endParaRPr lang="de-DE"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91440</xdr:colOff>
      <xdr:row>172</xdr:row>
      <xdr:rowOff>10160</xdr:rowOff>
    </xdr:from>
    <xdr:to>
      <xdr:col>15</xdr:col>
      <xdr:colOff>3403600</xdr:colOff>
      <xdr:row>195</xdr:row>
      <xdr:rowOff>135849</xdr:rowOff>
    </xdr:to>
    <xdr:pic>
      <xdr:nvPicPr>
        <xdr:cNvPr id="3" name="Bild 2" descr="Q104+105.PNG"/>
        <xdr:cNvPicPr>
          <a:picLocks noChangeAspect="1"/>
        </xdr:cNvPicPr>
      </xdr:nvPicPr>
      <xdr:blipFill>
        <a:blip xmlns:r="http://schemas.openxmlformats.org/officeDocument/2006/relationships" r:embed="rId1"/>
        <a:stretch>
          <a:fillRect/>
        </a:stretch>
      </xdr:blipFill>
      <xdr:spPr>
        <a:xfrm>
          <a:off x="9144000" y="31648400"/>
          <a:ext cx="3454400" cy="4331929"/>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hyperlink" Target="file://localhost/Users/gehoo/Dateien/Georg_d/_IG%20EVU/_AG%20RKZ-PT/_IG%20EVU_110kV%20Station%20T%C3%BCssen_SB+RKZ%20alle%20Gewerke.xlsx" TargetMode="External"/><Relationship Id="rId4" Type="http://schemas.openxmlformats.org/officeDocument/2006/relationships/hyperlink" Target="file://localhost/Users/gehoo/Dateien/Georg_d/_IG%20EVU/_AG%20RKZ-PT/_IG%20EVU_110kV%20Station%20T%C3%BCssen_SB+RKZ%20alle%20Gewerke.xlsx" TargetMode="External"/><Relationship Id="rId5" Type="http://schemas.openxmlformats.org/officeDocument/2006/relationships/hyperlink" Target="file://localhost/Users/gehoo/Dateien/Georg_d/_IG%20EVU/_AG%20RKZ-PT/_IG%20EVU_110kV%20Station%20T%C3%BCssen_SB+RKZ%20alle%20Gewerke.xlsx" TargetMode="External"/><Relationship Id="rId6" Type="http://schemas.openxmlformats.org/officeDocument/2006/relationships/hyperlink" Target="file://localhost/Users/gehoo/Dateien/Georg_d/_IG%20EVU/_AG%20RKZ-PT/_IG%20EVU_110kV%20Station%20T%C3%BCssen_SB+RKZ%20alle%20Gewerke.xlsx" TargetMode="External"/><Relationship Id="rId7" Type="http://schemas.openxmlformats.org/officeDocument/2006/relationships/hyperlink" Target="file://localhost/Users/gehoo/Dateien/Georg_d/_IG%20EVU/_AG%20RKZ-PT/_IG%20EVU_110kV%20Station%20T%C3%BCssen_SB+RKZ%20alle%20Gewerke.xlsx" TargetMode="External"/><Relationship Id="rId8" Type="http://schemas.openxmlformats.org/officeDocument/2006/relationships/drawing" Target="../drawings/drawing14.xml"/><Relationship Id="rId1" Type="http://schemas.openxmlformats.org/officeDocument/2006/relationships/hyperlink" Target="http://www.wasser-wissen.de/abwasserlexikon/iuv_abwasserlexikon_i.htm" TargetMode="External"/><Relationship Id="rId2" Type="http://schemas.openxmlformats.org/officeDocument/2006/relationships/hyperlink" Target="file://localhost/Users/gehoo/Dateien/Georg_d/_IG%20EVU/_AG%20RKZ-PT/_IG%20EVU_110kV%20Station%20T%C3%BCssen_SB+RKZ%20alle%20Gewerke.xlsx"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AuV+gro%C3%9Fe_Dateien/zu_Netze+Stationen/Wandler_Kombinierter_Freiluft-W_EKOTEF_123_RIZ1KW_991012.pdf" TargetMode="External"/><Relationship Id="rId4" Type="http://schemas.openxmlformats.org/officeDocument/2006/relationships/hyperlink" Target="160329_Begriffe_Anschluss_Verbindung_Kontakt.docx" TargetMode="External"/><Relationship Id="rId5" Type="http://schemas.openxmlformats.org/officeDocument/2006/relationships/hyperlink" Target="131122_mod_Anschl%C3%BCsse_Klemmen%20HS_MS_NS.pptx" TargetMode="External"/><Relationship Id="rId6" Type="http://schemas.openxmlformats.org/officeDocument/2006/relationships/drawing" Target="../drawings/drawing3.xml"/><Relationship Id="rId1" Type="http://schemas.openxmlformats.org/officeDocument/2006/relationships/hyperlink" Target="TWM/Netze+Stationen/_Ger%C3%A4te/010700_T1-AbleiterBuch.pdf" TargetMode="External"/><Relationship Id="rId2" Type="http://schemas.openxmlformats.org/officeDocument/2006/relationships/hyperlink" Target="AuV+gro%C3%9Fe_Dateien/zu_Netze+Stationen/T%C3%BCssen/T%C3%BCssen_Leistungsschalter/5ea79408-2434-48e4-98e1-51bd9131fa53_ARE1AC.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
  <sheetViews>
    <sheetView tabSelected="1" view="pageLayout" zoomScale="125" workbookViewId="0"/>
  </sheetViews>
  <sheetFormatPr baseColWidth="10" defaultRowHeight="12"/>
  <cols>
    <col min="8" max="8" width="7.33203125" customWidth="1"/>
  </cols>
  <sheetData/>
  <phoneticPr fontId="47" type="noConversion"/>
  <pageMargins left="0.75" right="0.41666666666666669" top="1" bottom="1" header="0.5" footer="0.5"/>
  <pageSetup paperSize="0" orientation="portrait" horizontalDpi="4294967292" verticalDpi="4294967292"/>
  <drawing r:id="rId1"/>
  <extLst>
    <ext xmlns:mx="http://schemas.microsoft.com/office/mac/excel/2008/main" uri="http://schemas.microsoft.com/office/mac/excel/2008/main">
      <mx:PLV Mode="1"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outlinePr summaryBelow="0" summaryRight="0"/>
  </sheetPr>
  <dimension ref="A1:S592"/>
  <sheetViews>
    <sheetView zoomScale="125" zoomScaleNormal="125" zoomScalePageLayoutView="125" workbookViewId="0">
      <selection activeCell="A4" sqref="A4"/>
    </sheetView>
  </sheetViews>
  <sheetFormatPr baseColWidth="10" defaultRowHeight="14" customHeight="1" outlineLevelRow="3"/>
  <cols>
    <col min="1" max="7" width="3.83203125" style="97" customWidth="1"/>
    <col min="8" max="8" width="20.83203125" style="97" customWidth="1"/>
    <col min="9" max="9" width="2.83203125" style="267" customWidth="1"/>
    <col min="10" max="10" width="35.83203125" style="97" customWidth="1"/>
    <col min="11" max="11" width="2.83203125" style="97" customWidth="1"/>
    <col min="12" max="12" width="24.83203125" style="97" customWidth="1"/>
    <col min="13" max="13" width="2.83203125" style="267" customWidth="1"/>
    <col min="14" max="15" width="1.83203125" style="97" customWidth="1"/>
    <col min="16" max="16" width="44.83203125" style="27" customWidth="1"/>
    <col min="17" max="17" width="1.83203125" style="97" customWidth="1"/>
    <col min="18" max="18" width="3.1640625" style="97" customWidth="1"/>
    <col min="19" max="16384" width="10.83203125" style="97"/>
  </cols>
  <sheetData>
    <row r="1" spans="1:19" s="30" customFormat="1" ht="14" customHeight="1">
      <c r="A1" s="461"/>
      <c r="B1" s="29"/>
      <c r="I1" s="418"/>
      <c r="L1" s="32"/>
      <c r="M1" s="346"/>
      <c r="P1" s="33"/>
    </row>
    <row r="2" spans="1:19" s="41" customFormat="1" ht="14" customHeight="1">
      <c r="A2" s="34"/>
      <c r="B2" s="34"/>
      <c r="C2" s="34"/>
      <c r="D2" s="34"/>
      <c r="E2" s="35" t="s">
        <v>2430</v>
      </c>
      <c r="F2" s="34"/>
      <c r="G2" s="34"/>
      <c r="H2" s="34"/>
      <c r="I2" s="15"/>
      <c r="J2" s="37" t="s">
        <v>2122</v>
      </c>
      <c r="K2" s="37"/>
      <c r="L2" s="38" t="s">
        <v>2510</v>
      </c>
      <c r="M2" s="15"/>
      <c r="N2" s="39"/>
      <c r="O2" s="39"/>
      <c r="P2" s="40" t="s">
        <v>2581</v>
      </c>
    </row>
    <row r="3" spans="1:19" s="30" customFormat="1" ht="14" customHeight="1">
      <c r="A3" s="138"/>
      <c r="B3" s="29"/>
      <c r="I3" s="267"/>
      <c r="L3" s="32"/>
      <c r="M3" s="267"/>
      <c r="P3" s="33"/>
    </row>
    <row r="4" spans="1:19" s="30" customFormat="1" ht="14" customHeight="1">
      <c r="A4" s="117" t="s">
        <v>7366</v>
      </c>
      <c r="B4" s="116"/>
      <c r="C4" s="114"/>
      <c r="D4" s="114"/>
      <c r="E4" s="114"/>
      <c r="F4" s="114"/>
      <c r="G4" s="114"/>
      <c r="H4" s="114"/>
      <c r="I4" s="267" t="s">
        <v>2739</v>
      </c>
      <c r="J4" s="30" t="s">
        <v>2685</v>
      </c>
      <c r="L4" s="32"/>
      <c r="M4"/>
      <c r="N4"/>
      <c r="O4"/>
      <c r="P4"/>
    </row>
    <row r="5" spans="1:19" s="30" customFormat="1" ht="14" customHeight="1">
      <c r="A5" s="113"/>
      <c r="B5" s="42" t="s">
        <v>2484</v>
      </c>
      <c r="C5" s="34"/>
      <c r="D5" s="34"/>
      <c r="E5" s="34"/>
      <c r="F5" s="34"/>
      <c r="G5" s="34"/>
      <c r="H5" s="34"/>
      <c r="I5" s="220"/>
      <c r="J5" s="30" t="s">
        <v>2546</v>
      </c>
      <c r="L5" s="32"/>
      <c r="M5"/>
      <c r="N5"/>
      <c r="O5"/>
      <c r="P5"/>
    </row>
    <row r="6" spans="1:19" s="30" customFormat="1" ht="14" customHeight="1">
      <c r="A6" s="113"/>
      <c r="B6" s="42"/>
      <c r="C6" s="356" t="s">
        <v>5566</v>
      </c>
      <c r="D6" s="45"/>
      <c r="E6" s="45"/>
      <c r="F6" s="45"/>
      <c r="G6" s="45"/>
      <c r="H6" s="45"/>
      <c r="I6" s="220"/>
      <c r="J6" s="30" t="s">
        <v>6866</v>
      </c>
      <c r="L6" s="32"/>
      <c r="M6"/>
      <c r="N6"/>
      <c r="O6"/>
      <c r="P6" s="21" t="s">
        <v>5101</v>
      </c>
    </row>
    <row r="7" spans="1:19" s="30" customFormat="1" ht="14" customHeight="1">
      <c r="A7" s="113"/>
      <c r="B7" s="34"/>
      <c r="C7" s="45"/>
      <c r="D7" s="105" t="s">
        <v>5567</v>
      </c>
      <c r="E7" s="105"/>
      <c r="F7" s="105"/>
      <c r="G7" s="105"/>
      <c r="H7" s="105"/>
      <c r="I7" s="267"/>
      <c r="J7" s="30" t="s">
        <v>6552</v>
      </c>
      <c r="L7" s="32"/>
      <c r="M7"/>
      <c r="N7"/>
      <c r="O7"/>
      <c r="P7" s="21" t="s">
        <v>5041</v>
      </c>
    </row>
    <row r="8" spans="1:19" s="30" customFormat="1" ht="14" customHeight="1" outlineLevel="1">
      <c r="A8" s="113"/>
      <c r="B8" s="34"/>
      <c r="C8" s="45"/>
      <c r="D8" s="46"/>
      <c r="E8" s="104" t="s">
        <v>4814</v>
      </c>
      <c r="F8" s="104"/>
      <c r="G8" s="104"/>
      <c r="H8" s="104"/>
      <c r="I8" s="221"/>
      <c r="J8" s="100" t="s">
        <v>2958</v>
      </c>
      <c r="K8" s="100"/>
      <c r="M8" s="267" t="s">
        <v>2468</v>
      </c>
      <c r="P8" s="24" t="s">
        <v>1213</v>
      </c>
      <c r="Q8" s="100"/>
      <c r="R8" s="100"/>
      <c r="S8" s="100"/>
    </row>
    <row r="9" spans="1:19" s="30" customFormat="1" ht="14" customHeight="1" outlineLevel="1">
      <c r="A9" s="158"/>
      <c r="B9" s="34"/>
      <c r="C9" s="45"/>
      <c r="D9" s="46"/>
      <c r="E9" s="48"/>
      <c r="I9" s="267"/>
      <c r="J9" s="49" t="s">
        <v>2641</v>
      </c>
      <c r="K9" s="49"/>
      <c r="L9" s="50" t="s">
        <v>4810</v>
      </c>
      <c r="M9" s="267"/>
      <c r="P9" s="32" t="s">
        <v>6553</v>
      </c>
      <c r="Q9" s="100"/>
      <c r="R9" s="100"/>
      <c r="S9" s="100"/>
    </row>
    <row r="10" spans="1:19" s="30" customFormat="1" ht="14" customHeight="1" outlineLevel="1">
      <c r="A10" s="113"/>
      <c r="B10" s="34"/>
      <c r="C10" s="45"/>
      <c r="D10" s="46"/>
      <c r="E10" s="48"/>
      <c r="I10" s="267"/>
      <c r="J10" s="49" t="s">
        <v>2448</v>
      </c>
      <c r="K10" s="49"/>
      <c r="L10" s="50" t="s">
        <v>4523</v>
      </c>
      <c r="M10" s="267"/>
      <c r="P10" s="32" t="s">
        <v>5037</v>
      </c>
      <c r="Q10" s="100"/>
      <c r="R10" s="100"/>
      <c r="S10" s="100"/>
    </row>
    <row r="11" spans="1:19" s="30" customFormat="1" ht="14" customHeight="1" outlineLevel="1">
      <c r="A11" s="113"/>
      <c r="B11" s="34"/>
      <c r="C11" s="45"/>
      <c r="D11" s="46"/>
      <c r="E11" s="48"/>
      <c r="H11" s="138"/>
      <c r="I11" s="267"/>
      <c r="J11" s="51" t="s">
        <v>2120</v>
      </c>
      <c r="L11" s="50" t="s">
        <v>5038</v>
      </c>
      <c r="M11" s="267"/>
      <c r="P11" s="52" t="s">
        <v>2939</v>
      </c>
      <c r="Q11" s="100"/>
      <c r="R11" s="100"/>
      <c r="S11" s="100"/>
    </row>
    <row r="12" spans="1:19" s="30" customFormat="1" ht="14" customHeight="1" outlineLevel="1">
      <c r="A12" s="113"/>
      <c r="B12" s="34"/>
      <c r="C12" s="45"/>
      <c r="D12" s="46"/>
      <c r="E12" s="104" t="s">
        <v>5039</v>
      </c>
      <c r="F12" s="104"/>
      <c r="G12" s="104"/>
      <c r="H12" s="104"/>
      <c r="I12" s="267"/>
      <c r="J12" s="93" t="s">
        <v>2902</v>
      </c>
      <c r="K12" s="93"/>
      <c r="L12" s="32"/>
      <c r="M12" s="267"/>
      <c r="P12" s="32"/>
      <c r="Q12" s="100"/>
      <c r="R12" s="100"/>
      <c r="S12" s="100"/>
    </row>
    <row r="13" spans="1:19" s="30" customFormat="1" ht="14" customHeight="1" outlineLevel="1">
      <c r="A13" s="113"/>
      <c r="B13" s="34"/>
      <c r="C13" s="45"/>
      <c r="D13" s="46"/>
      <c r="E13" s="48"/>
      <c r="G13" s="100"/>
      <c r="H13" s="139"/>
      <c r="I13" s="267"/>
      <c r="J13" s="132"/>
      <c r="K13" s="49"/>
      <c r="L13" s="50" t="s">
        <v>4517</v>
      </c>
      <c r="M13" s="267"/>
      <c r="P13" s="32"/>
    </row>
    <row r="14" spans="1:19" s="30" customFormat="1" ht="14" customHeight="1" outlineLevel="1">
      <c r="A14" s="113"/>
      <c r="B14" s="34"/>
      <c r="C14" s="45"/>
      <c r="D14" s="46"/>
      <c r="E14" s="48"/>
      <c r="G14" s="100"/>
      <c r="H14" s="100"/>
      <c r="I14" s="267"/>
      <c r="J14" s="132"/>
      <c r="K14" s="49"/>
      <c r="L14" s="50" t="s">
        <v>5394</v>
      </c>
      <c r="M14" s="267"/>
    </row>
    <row r="15" spans="1:19" s="30" customFormat="1" ht="14" customHeight="1" outlineLevel="1">
      <c r="A15" s="113"/>
      <c r="B15" s="34"/>
      <c r="C15" s="45"/>
      <c r="D15" s="46"/>
      <c r="E15" s="48"/>
      <c r="G15" s="100"/>
      <c r="H15" s="100"/>
      <c r="I15" s="267"/>
      <c r="J15" s="132"/>
      <c r="K15" s="51"/>
      <c r="L15" s="50" t="s">
        <v>4666</v>
      </c>
      <c r="M15" s="267"/>
      <c r="P15" s="32"/>
    </row>
    <row r="16" spans="1:19" s="30" customFormat="1" ht="14" customHeight="1" outlineLevel="1">
      <c r="A16" s="113"/>
      <c r="B16" s="34"/>
      <c r="C16" s="45"/>
      <c r="D16" s="46"/>
      <c r="E16" s="104" t="s">
        <v>4667</v>
      </c>
      <c r="F16" s="104"/>
      <c r="G16" s="104"/>
      <c r="H16" s="104"/>
      <c r="I16" s="267"/>
      <c r="J16" s="93" t="s">
        <v>2811</v>
      </c>
      <c r="K16" s="93"/>
      <c r="L16" s="32"/>
      <c r="M16" s="267"/>
      <c r="P16" s="32"/>
    </row>
    <row r="17" spans="1:19" s="30" customFormat="1" ht="14" customHeight="1" outlineLevel="1">
      <c r="A17" s="113"/>
      <c r="B17" s="34"/>
      <c r="C17" s="45"/>
      <c r="D17" s="46"/>
      <c r="E17" s="48"/>
      <c r="G17" s="100"/>
      <c r="H17" s="100"/>
      <c r="I17" s="267"/>
      <c r="J17" s="132"/>
      <c r="K17" s="49"/>
      <c r="L17" s="50" t="s">
        <v>5243</v>
      </c>
      <c r="M17" s="267"/>
      <c r="P17" s="353"/>
    </row>
    <row r="18" spans="1:19" s="30" customFormat="1" ht="14" customHeight="1" outlineLevel="1">
      <c r="A18" s="113"/>
      <c r="B18" s="34"/>
      <c r="C18" s="45"/>
      <c r="D18" s="46"/>
      <c r="E18" s="48"/>
      <c r="G18" s="100"/>
      <c r="H18" s="100"/>
      <c r="I18" s="267"/>
      <c r="J18" s="132"/>
      <c r="K18" s="49"/>
      <c r="L18" s="50" t="s">
        <v>5406</v>
      </c>
      <c r="M18" s="267"/>
      <c r="P18"/>
    </row>
    <row r="19" spans="1:19" s="30" customFormat="1" ht="14" customHeight="1" outlineLevel="1">
      <c r="A19" s="113"/>
      <c r="B19" s="34"/>
      <c r="C19" s="45"/>
      <c r="D19" s="46"/>
      <c r="E19" s="48"/>
      <c r="G19" s="100"/>
      <c r="H19" s="100"/>
      <c r="I19" s="267"/>
      <c r="K19" s="51"/>
      <c r="L19" s="50" t="s">
        <v>5407</v>
      </c>
      <c r="P19" s="354"/>
    </row>
    <row r="20" spans="1:19" s="30" customFormat="1" ht="14" customHeight="1" outlineLevel="1">
      <c r="A20" s="113"/>
      <c r="B20" s="34"/>
      <c r="C20" s="45"/>
      <c r="D20" s="46"/>
      <c r="E20" s="104" t="s">
        <v>5365</v>
      </c>
      <c r="F20" s="104"/>
      <c r="G20" s="104"/>
      <c r="H20" s="104"/>
      <c r="I20" s="267" t="s">
        <v>2739</v>
      </c>
      <c r="J20" s="93" t="s">
        <v>3281</v>
      </c>
      <c r="K20" s="93"/>
      <c r="P20" s="53"/>
      <c r="Q20" s="100"/>
      <c r="R20" s="100"/>
      <c r="S20" s="100"/>
    </row>
    <row r="21" spans="1:19" s="30" customFormat="1" ht="14" customHeight="1" outlineLevel="1">
      <c r="A21" s="113"/>
      <c r="B21" s="34"/>
      <c r="C21" s="45"/>
      <c r="D21" s="46"/>
      <c r="E21" s="104"/>
      <c r="F21" s="109" t="s">
        <v>5366</v>
      </c>
      <c r="G21" s="109"/>
      <c r="H21" s="109"/>
      <c r="I21" s="267" t="s">
        <v>2739</v>
      </c>
      <c r="J21" s="93" t="s">
        <v>5550</v>
      </c>
      <c r="K21" s="326"/>
      <c r="M21" s="267" t="s">
        <v>2205</v>
      </c>
      <c r="P21" s="24"/>
      <c r="Q21" s="100"/>
      <c r="R21" s="100"/>
      <c r="S21" s="100"/>
    </row>
    <row r="22" spans="1:19" s="30" customFormat="1" ht="14" customHeight="1" outlineLevel="1">
      <c r="A22" s="113"/>
      <c r="B22" s="34"/>
      <c r="C22" s="45"/>
      <c r="D22" s="46"/>
      <c r="E22" s="104"/>
      <c r="F22" s="109"/>
      <c r="G22" s="9"/>
      <c r="H22" s="9"/>
      <c r="I22" s="267"/>
      <c r="J22" s="51" t="s">
        <v>3335</v>
      </c>
      <c r="K22" s="51"/>
      <c r="L22" s="50" t="s">
        <v>5476</v>
      </c>
      <c r="P22" s="355" t="s">
        <v>6579</v>
      </c>
      <c r="Q22" s="100"/>
      <c r="R22" s="100"/>
      <c r="S22" s="100"/>
    </row>
    <row r="23" spans="1:19" s="30" customFormat="1" ht="14" customHeight="1" outlineLevel="1">
      <c r="A23" s="158"/>
      <c r="B23" s="42"/>
      <c r="C23" s="44"/>
      <c r="D23" s="32"/>
      <c r="E23" s="32"/>
      <c r="I23" s="220"/>
      <c r="J23" s="32"/>
      <c r="K23" s="32"/>
      <c r="L23" s="53"/>
      <c r="M23" s="267"/>
      <c r="P23" s="32" t="s">
        <v>6798</v>
      </c>
    </row>
    <row r="24" spans="1:19" s="30" customFormat="1" ht="14" customHeight="1" outlineLevel="1">
      <c r="A24" s="113"/>
      <c r="B24" s="42"/>
      <c r="C24" s="44"/>
      <c r="D24" s="105" t="s">
        <v>5458</v>
      </c>
      <c r="E24" s="105"/>
      <c r="F24" s="105"/>
      <c r="G24" s="105"/>
      <c r="H24" s="105"/>
      <c r="I24" s="267"/>
      <c r="J24" s="93" t="s">
        <v>1680</v>
      </c>
      <c r="K24" s="93"/>
      <c r="L24" s="32"/>
      <c r="M24" s="267" t="s">
        <v>2706</v>
      </c>
      <c r="P24" s="52" t="s">
        <v>2870</v>
      </c>
    </row>
    <row r="25" spans="1:19" s="30" customFormat="1" ht="14" customHeight="1" outlineLevel="1">
      <c r="A25" s="113"/>
      <c r="B25" s="42"/>
      <c r="C25" s="44"/>
      <c r="D25" s="46"/>
      <c r="E25" s="106" t="s">
        <v>5604</v>
      </c>
      <c r="F25" s="106"/>
      <c r="G25" s="106"/>
      <c r="H25" s="106"/>
      <c r="I25" s="221"/>
      <c r="J25" s="93" t="s">
        <v>2208</v>
      </c>
      <c r="K25" s="93"/>
      <c r="L25" s="32"/>
      <c r="M25" s="267"/>
      <c r="P25" s="93" t="s">
        <v>4725</v>
      </c>
      <c r="Q25" s="100"/>
    </row>
    <row r="26" spans="1:19" s="30" customFormat="1" ht="14" customHeight="1" outlineLevel="1">
      <c r="A26" s="113"/>
      <c r="B26" s="42"/>
      <c r="C26" s="44"/>
      <c r="D26" s="46"/>
      <c r="E26" s="57"/>
      <c r="F26" s="665"/>
      <c r="G26" s="9"/>
      <c r="H26" s="9"/>
      <c r="I26" s="267"/>
      <c r="J26" s="51" t="s">
        <v>2333</v>
      </c>
      <c r="K26" s="51"/>
      <c r="L26" s="50" t="s">
        <v>5736</v>
      </c>
      <c r="M26" s="267"/>
      <c r="P26" s="52" t="s">
        <v>3067</v>
      </c>
      <c r="Q26" s="100"/>
    </row>
    <row r="27" spans="1:19" s="30" customFormat="1" ht="14" customHeight="1" outlineLevel="1">
      <c r="A27" s="113"/>
      <c r="B27" s="42"/>
      <c r="C27" s="44"/>
      <c r="D27" s="46"/>
      <c r="E27" s="57"/>
      <c r="F27" s="665"/>
      <c r="G27" s="9"/>
      <c r="H27" s="9"/>
      <c r="I27" s="267"/>
      <c r="J27" s="51" t="s">
        <v>1423</v>
      </c>
      <c r="K27" s="51"/>
      <c r="L27" s="50" t="s">
        <v>6190</v>
      </c>
      <c r="M27" s="267"/>
      <c r="P27" s="52"/>
      <c r="Q27" s="100"/>
    </row>
    <row r="28" spans="1:19" s="30" customFormat="1" ht="14" customHeight="1" outlineLevel="1">
      <c r="A28" s="113"/>
      <c r="B28" s="42"/>
      <c r="C28" s="44"/>
      <c r="D28" s="46"/>
      <c r="E28" s="57"/>
      <c r="F28" s="665"/>
      <c r="G28" s="9"/>
      <c r="H28" s="9"/>
      <c r="I28" s="267"/>
      <c r="J28" s="51" t="s">
        <v>1995</v>
      </c>
      <c r="K28" s="51"/>
      <c r="L28" s="50" t="s">
        <v>5581</v>
      </c>
      <c r="M28" s="267"/>
      <c r="P28" s="52"/>
      <c r="Q28" s="100"/>
    </row>
    <row r="29" spans="1:19" s="30" customFormat="1" ht="14" customHeight="1" outlineLevel="1">
      <c r="A29" s="158"/>
      <c r="B29" s="196"/>
      <c r="C29" s="197"/>
      <c r="D29" s="198"/>
      <c r="E29" s="199"/>
      <c r="F29" s="200" t="s">
        <v>6071</v>
      </c>
      <c r="G29" s="200"/>
      <c r="H29" s="200"/>
      <c r="I29" s="267" t="s">
        <v>1849</v>
      </c>
      <c r="J29" s="83" t="s">
        <v>2644</v>
      </c>
      <c r="M29" s="267"/>
      <c r="P29" s="352" t="s">
        <v>2880</v>
      </c>
      <c r="Q29" s="93"/>
    </row>
    <row r="30" spans="1:19" s="30" customFormat="1" ht="14" customHeight="1" outlineLevel="1">
      <c r="A30" s="113"/>
      <c r="B30" s="42"/>
      <c r="C30" s="44"/>
      <c r="D30" s="46"/>
      <c r="E30" s="57"/>
      <c r="F30" s="104"/>
      <c r="I30" s="267"/>
      <c r="J30" s="201" t="s">
        <v>2537</v>
      </c>
      <c r="L30" s="202" t="s">
        <v>5226</v>
      </c>
      <c r="M30" s="267"/>
      <c r="P30" s="352" t="s">
        <v>2802</v>
      </c>
      <c r="Q30" s="93"/>
    </row>
    <row r="31" spans="1:19" s="30" customFormat="1" ht="14" customHeight="1" outlineLevel="1">
      <c r="A31" s="113"/>
      <c r="B31" s="42"/>
      <c r="C31" s="44"/>
      <c r="D31" s="46"/>
      <c r="E31" s="57"/>
      <c r="F31" s="104"/>
      <c r="I31" s="267"/>
      <c r="J31" s="201" t="s">
        <v>2456</v>
      </c>
      <c r="L31" s="202" t="s">
        <v>5395</v>
      </c>
      <c r="M31" s="267"/>
      <c r="P31" s="52"/>
      <c r="Q31" s="93"/>
    </row>
    <row r="32" spans="1:19" s="30" customFormat="1" ht="14" customHeight="1" outlineLevel="1">
      <c r="A32" s="113"/>
      <c r="B32" s="42"/>
      <c r="C32" s="44"/>
      <c r="D32" s="46"/>
      <c r="E32" s="57"/>
      <c r="I32" s="267" t="s">
        <v>1849</v>
      </c>
      <c r="J32" s="201" t="s">
        <v>2275</v>
      </c>
      <c r="L32" s="123" t="s">
        <v>5582</v>
      </c>
      <c r="Q32" s="93"/>
    </row>
    <row r="33" spans="1:19" s="30" customFormat="1" ht="14" customHeight="1" outlineLevel="1">
      <c r="A33" s="158"/>
      <c r="B33" s="42"/>
      <c r="C33" s="44"/>
      <c r="D33" s="46"/>
      <c r="E33" s="57"/>
      <c r="F33" s="665"/>
      <c r="G33" s="9"/>
      <c r="H33" s="9"/>
      <c r="I33" s="267"/>
      <c r="J33" s="51" t="s">
        <v>1943</v>
      </c>
      <c r="K33" s="51"/>
      <c r="L33" s="50" t="s">
        <v>5583</v>
      </c>
      <c r="M33" s="267"/>
      <c r="Q33" s="100"/>
    </row>
    <row r="34" spans="1:19" s="30" customFormat="1" ht="14" customHeight="1" outlineLevel="1">
      <c r="A34" s="113"/>
      <c r="B34" s="42"/>
      <c r="C34" s="44"/>
      <c r="D34" s="46"/>
      <c r="E34" s="57"/>
      <c r="F34" s="665"/>
      <c r="G34" s="9"/>
      <c r="H34" s="9"/>
      <c r="I34" s="267"/>
      <c r="J34" s="51" t="s">
        <v>1424</v>
      </c>
      <c r="K34" s="51"/>
      <c r="L34" s="50" t="s">
        <v>5713</v>
      </c>
      <c r="M34" s="267"/>
      <c r="P34" s="52"/>
      <c r="Q34" s="100"/>
    </row>
    <row r="35" spans="1:19" s="30" customFormat="1" ht="14" customHeight="1" outlineLevel="1">
      <c r="A35" s="113"/>
      <c r="B35" s="42"/>
      <c r="C35" s="44"/>
      <c r="D35" s="46"/>
      <c r="E35" s="106" t="s">
        <v>5451</v>
      </c>
      <c r="F35" s="106"/>
      <c r="G35" s="106"/>
      <c r="H35" s="106"/>
      <c r="I35" s="267"/>
      <c r="J35" s="93" t="s">
        <v>5281</v>
      </c>
      <c r="K35" s="93"/>
      <c r="L35" s="32"/>
      <c r="M35" s="267"/>
      <c r="P35" s="58" t="s">
        <v>2371</v>
      </c>
      <c r="Q35" s="100"/>
    </row>
    <row r="36" spans="1:19" s="30" customFormat="1" ht="14" customHeight="1" outlineLevel="1">
      <c r="A36" s="113"/>
      <c r="B36" s="42"/>
      <c r="C36" s="44"/>
      <c r="D36" s="46"/>
      <c r="E36" s="106"/>
      <c r="I36" s="267"/>
      <c r="J36" s="49" t="s">
        <v>1860</v>
      </c>
      <c r="K36" s="49"/>
      <c r="L36" s="50" t="s">
        <v>5452</v>
      </c>
      <c r="M36" s="267"/>
      <c r="P36" s="52" t="s">
        <v>2924</v>
      </c>
      <c r="Q36" s="100"/>
    </row>
    <row r="37" spans="1:19" s="30" customFormat="1" ht="14" customHeight="1" outlineLevel="1">
      <c r="A37" s="158"/>
      <c r="B37" s="42"/>
      <c r="C37" s="44"/>
      <c r="D37" s="46"/>
      <c r="E37" s="106"/>
      <c r="I37" s="267" t="s">
        <v>1849</v>
      </c>
      <c r="J37" s="49" t="s">
        <v>2259</v>
      </c>
      <c r="K37" s="49"/>
      <c r="L37" s="50" t="s">
        <v>5453</v>
      </c>
      <c r="M37" s="267"/>
      <c r="P37" s="52" t="s">
        <v>2726</v>
      </c>
      <c r="Q37" s="100"/>
    </row>
    <row r="38" spans="1:19" s="30" customFormat="1" ht="14" customHeight="1" outlineLevel="1">
      <c r="A38" s="113"/>
      <c r="B38" s="42"/>
      <c r="C38" s="44"/>
      <c r="D38" s="46"/>
      <c r="E38" s="57"/>
      <c r="I38" s="267"/>
      <c r="J38" s="51" t="s">
        <v>2382</v>
      </c>
      <c r="K38" s="51"/>
      <c r="L38" s="50" t="s">
        <v>5454</v>
      </c>
      <c r="M38" s="267"/>
      <c r="P38" s="52"/>
      <c r="Q38" s="100"/>
    </row>
    <row r="39" spans="1:19" s="30" customFormat="1" ht="14" customHeight="1" outlineLevel="1">
      <c r="A39" s="113"/>
      <c r="B39" s="42"/>
      <c r="C39" s="44"/>
      <c r="D39" s="46"/>
      <c r="E39" s="57"/>
      <c r="I39" s="267"/>
      <c r="J39" s="51" t="s">
        <v>2379</v>
      </c>
      <c r="K39" s="51"/>
      <c r="L39" s="50" t="s">
        <v>5767</v>
      </c>
      <c r="M39" s="267"/>
      <c r="P39" s="52"/>
      <c r="Q39" s="100"/>
      <c r="R39" s="134"/>
      <c r="S39" s="134"/>
    </row>
    <row r="40" spans="1:19" s="30" customFormat="1" ht="14" customHeight="1" outlineLevel="1">
      <c r="A40" s="113"/>
      <c r="B40" s="42"/>
      <c r="C40" s="44"/>
      <c r="D40" s="46"/>
      <c r="E40" s="106" t="s">
        <v>5621</v>
      </c>
      <c r="F40" s="106"/>
      <c r="G40" s="106"/>
      <c r="H40" s="106"/>
      <c r="I40" s="267"/>
      <c r="J40" s="93" t="s">
        <v>2649</v>
      </c>
      <c r="K40" s="93"/>
      <c r="L40" s="32"/>
      <c r="M40" s="267"/>
      <c r="P40" s="32"/>
      <c r="Q40" s="100"/>
    </row>
    <row r="41" spans="1:19" s="30" customFormat="1" ht="14" customHeight="1" outlineLevel="1">
      <c r="A41" s="113"/>
      <c r="B41" s="42"/>
      <c r="C41" s="44"/>
      <c r="D41" s="46"/>
      <c r="E41" s="106"/>
      <c r="F41" s="665"/>
      <c r="G41" s="665"/>
      <c r="H41" s="665"/>
      <c r="I41" s="267"/>
      <c r="J41" s="49"/>
      <c r="K41" s="49"/>
      <c r="L41" s="50" t="s">
        <v>5622</v>
      </c>
      <c r="M41" s="267"/>
      <c r="P41" s="58"/>
      <c r="Q41" s="100"/>
    </row>
    <row r="42" spans="1:19" s="30" customFormat="1" ht="14" customHeight="1" outlineLevel="1">
      <c r="A42" s="158"/>
      <c r="B42" s="42"/>
      <c r="C42" s="44"/>
      <c r="D42" s="46"/>
      <c r="E42" s="106"/>
      <c r="F42" s="9"/>
      <c r="G42" s="9"/>
      <c r="H42" s="49"/>
      <c r="I42" s="267"/>
      <c r="J42" s="49"/>
      <c r="K42" s="49"/>
      <c r="L42" s="50" t="s">
        <v>5623</v>
      </c>
      <c r="M42" s="267"/>
      <c r="P42" s="58"/>
      <c r="Q42" s="100"/>
    </row>
    <row r="43" spans="1:19" s="30" customFormat="1" ht="14" customHeight="1" outlineLevel="1">
      <c r="A43" s="113"/>
      <c r="B43" s="42"/>
      <c r="C43" s="44"/>
      <c r="D43" s="46"/>
      <c r="E43" s="57"/>
      <c r="F43" s="665"/>
      <c r="G43" s="665"/>
      <c r="H43" s="665"/>
      <c r="I43" s="267"/>
      <c r="J43" s="51"/>
      <c r="K43" s="51"/>
      <c r="L43" s="50" t="s">
        <v>5624</v>
      </c>
      <c r="M43" s="267"/>
      <c r="P43" s="58"/>
      <c r="Q43" s="100"/>
    </row>
    <row r="44" spans="1:19" s="30" customFormat="1" ht="14" customHeight="1" outlineLevel="1">
      <c r="A44" s="113"/>
      <c r="B44" s="42"/>
      <c r="C44" s="44"/>
      <c r="D44" s="46"/>
      <c r="E44" s="57"/>
      <c r="F44" s="138"/>
      <c r="G44" s="665"/>
      <c r="I44" s="267"/>
      <c r="J44" s="51"/>
      <c r="K44" s="51"/>
      <c r="L44" s="50" t="s">
        <v>5437</v>
      </c>
      <c r="M44" s="267"/>
      <c r="P44" s="58"/>
    </row>
    <row r="45" spans="1:19" s="30" customFormat="1" ht="14" customHeight="1" outlineLevel="1">
      <c r="A45" s="113"/>
      <c r="B45" s="42"/>
      <c r="C45" s="44"/>
      <c r="D45" s="32"/>
      <c r="E45" s="32"/>
      <c r="H45" s="665"/>
      <c r="I45" s="267"/>
      <c r="J45" s="43"/>
      <c r="K45" s="32"/>
      <c r="L45" s="32"/>
      <c r="M45" s="267"/>
      <c r="P45" s="32"/>
    </row>
    <row r="46" spans="1:19" s="30" customFormat="1" ht="14" customHeight="1" outlineLevel="1">
      <c r="A46" s="113"/>
      <c r="B46" s="34"/>
      <c r="C46" s="45"/>
      <c r="D46" s="283" t="s">
        <v>4738</v>
      </c>
      <c r="E46" s="283"/>
      <c r="F46" s="283"/>
      <c r="G46" s="283"/>
      <c r="H46" s="283"/>
      <c r="I46" s="220"/>
      <c r="J46" s="32" t="s">
        <v>5212</v>
      </c>
      <c r="K46" s="32"/>
      <c r="L46" s="32"/>
      <c r="M46" s="267" t="s">
        <v>2608</v>
      </c>
      <c r="P46" s="52" t="s">
        <v>2870</v>
      </c>
    </row>
    <row r="47" spans="1:19" s="30" customFormat="1" ht="14" customHeight="1" outlineLevel="1">
      <c r="A47" s="113"/>
      <c r="B47" s="34"/>
      <c r="C47" s="45"/>
      <c r="D47" s="283"/>
      <c r="E47" s="665"/>
      <c r="F47" s="665"/>
      <c r="G47" s="665"/>
      <c r="H47" s="665"/>
      <c r="I47" s="220" t="s">
        <v>1849</v>
      </c>
      <c r="J47" s="51" t="s">
        <v>2459</v>
      </c>
      <c r="K47" s="51"/>
      <c r="L47" s="50" t="s">
        <v>4731</v>
      </c>
      <c r="M47" s="267"/>
      <c r="P47" s="32"/>
    </row>
    <row r="48" spans="1:19" s="30" customFormat="1" ht="14" customHeight="1" outlineLevel="1">
      <c r="A48" s="113"/>
      <c r="B48" s="34"/>
      <c r="C48" s="45"/>
      <c r="D48" s="283" t="s">
        <v>5438</v>
      </c>
      <c r="E48" s="283"/>
      <c r="F48" s="283"/>
      <c r="G48" s="283"/>
      <c r="H48" s="283"/>
      <c r="I48" s="220"/>
      <c r="J48" s="32" t="s">
        <v>5215</v>
      </c>
      <c r="K48" s="32"/>
      <c r="L48" s="32"/>
      <c r="M48" s="267"/>
      <c r="P48" s="33"/>
    </row>
    <row r="49" spans="1:16" s="30" customFormat="1" ht="14" customHeight="1" outlineLevel="1">
      <c r="A49" s="113"/>
      <c r="B49" s="34"/>
      <c r="C49" s="45"/>
      <c r="D49" s="283"/>
      <c r="E49" s="32"/>
      <c r="F49" s="32"/>
      <c r="G49" s="93"/>
      <c r="H49" s="93"/>
      <c r="I49" s="220"/>
      <c r="J49" s="51" t="s">
        <v>5313</v>
      </c>
      <c r="K49" s="51"/>
      <c r="L49" s="50" t="s">
        <v>5459</v>
      </c>
      <c r="M49" s="267"/>
      <c r="P49" s="32"/>
    </row>
    <row r="50" spans="1:16" s="30" customFormat="1" ht="14" customHeight="1">
      <c r="A50" s="113"/>
      <c r="B50" s="34"/>
      <c r="C50" s="45"/>
      <c r="D50" s="32"/>
      <c r="I50" s="220"/>
      <c r="J50" s="32"/>
      <c r="K50" s="32"/>
      <c r="L50" s="32"/>
      <c r="M50" s="267"/>
      <c r="P50" s="32"/>
    </row>
    <row r="51" spans="1:16" s="30" customFormat="1" ht="14" customHeight="1">
      <c r="A51" s="165"/>
      <c r="B51" s="63"/>
      <c r="C51" s="64"/>
      <c r="D51" s="105" t="s">
        <v>5798</v>
      </c>
      <c r="E51" s="105"/>
      <c r="F51" s="105"/>
      <c r="G51" s="105"/>
      <c r="H51" s="269"/>
      <c r="I51" s="220"/>
      <c r="J51" s="30" t="s">
        <v>2929</v>
      </c>
      <c r="K51" s="32"/>
      <c r="L51" s="32"/>
      <c r="M51" s="267"/>
    </row>
    <row r="52" spans="1:16" s="30" customFormat="1" ht="14" customHeight="1" outlineLevel="1">
      <c r="A52" s="165"/>
      <c r="B52" s="34"/>
      <c r="C52" s="45"/>
      <c r="D52" s="105"/>
      <c r="E52" s="104" t="s">
        <v>6138</v>
      </c>
      <c r="F52" s="104"/>
      <c r="G52" s="104"/>
      <c r="H52" s="104"/>
      <c r="I52" s="220"/>
      <c r="J52" s="32" t="s">
        <v>2351</v>
      </c>
      <c r="K52" s="32"/>
      <c r="L52" s="32"/>
      <c r="M52" s="267" t="s">
        <v>2773</v>
      </c>
      <c r="N52" s="97"/>
      <c r="O52" s="97"/>
      <c r="P52" s="293" t="s">
        <v>1488</v>
      </c>
    </row>
    <row r="53" spans="1:16" s="30" customFormat="1" ht="14" customHeight="1" outlineLevel="1">
      <c r="A53" s="165"/>
      <c r="B53" s="25"/>
      <c r="C53" s="26"/>
      <c r="D53" s="105"/>
      <c r="E53" s="104"/>
      <c r="I53" s="220"/>
      <c r="J53" s="49" t="s">
        <v>2437</v>
      </c>
      <c r="K53" s="49"/>
      <c r="L53" s="50" t="s">
        <v>6292</v>
      </c>
      <c r="M53" s="267"/>
      <c r="P53" s="225" t="s">
        <v>2389</v>
      </c>
    </row>
    <row r="54" spans="1:16" s="30" customFormat="1" ht="14" customHeight="1" outlineLevel="1">
      <c r="A54" s="165"/>
      <c r="B54" s="25"/>
      <c r="C54" s="26"/>
      <c r="D54" s="105"/>
      <c r="E54" s="104"/>
      <c r="I54" s="220"/>
      <c r="J54" s="51" t="s">
        <v>2334</v>
      </c>
      <c r="K54" s="100"/>
      <c r="L54" s="50" t="s">
        <v>6293</v>
      </c>
      <c r="M54" s="267"/>
      <c r="P54" s="225" t="s">
        <v>1992</v>
      </c>
    </row>
    <row r="55" spans="1:16" s="30" customFormat="1" ht="14" customHeight="1" outlineLevel="1">
      <c r="A55" s="165"/>
      <c r="B55" s="25"/>
      <c r="C55" s="26"/>
      <c r="D55" s="105"/>
      <c r="E55" s="104" t="s">
        <v>6294</v>
      </c>
      <c r="F55" s="104"/>
      <c r="G55" s="104"/>
      <c r="H55" s="104"/>
      <c r="I55" s="220"/>
      <c r="J55" s="32" t="s">
        <v>2365</v>
      </c>
      <c r="M55" s="267"/>
    </row>
    <row r="56" spans="1:16" s="30" customFormat="1" ht="14" customHeight="1" outlineLevel="1">
      <c r="A56" s="165"/>
      <c r="B56" s="25"/>
      <c r="C56" s="26"/>
      <c r="D56" s="105"/>
      <c r="E56" s="104"/>
      <c r="I56" s="267"/>
      <c r="J56" s="49"/>
      <c r="K56" s="49"/>
      <c r="L56" s="50" t="s">
        <v>5979</v>
      </c>
      <c r="M56" s="267"/>
      <c r="P56" s="58"/>
    </row>
    <row r="57" spans="1:16" s="30" customFormat="1" ht="14" customHeight="1" outlineLevel="1">
      <c r="A57" s="165"/>
      <c r="B57" s="25"/>
      <c r="C57" s="26"/>
      <c r="D57" s="105"/>
      <c r="E57" s="104"/>
      <c r="I57" s="267"/>
      <c r="J57" s="51"/>
      <c r="K57" s="100"/>
      <c r="L57" s="50" t="s">
        <v>5980</v>
      </c>
      <c r="M57" s="267"/>
      <c r="N57" s="97"/>
      <c r="O57" s="97"/>
      <c r="P57" s="293" t="s">
        <v>2027</v>
      </c>
    </row>
    <row r="58" spans="1:16" s="30" customFormat="1" ht="14" customHeight="1" outlineLevel="1">
      <c r="A58" s="165"/>
      <c r="B58" s="25"/>
      <c r="C58" s="26"/>
      <c r="D58" s="105"/>
      <c r="E58" s="104" t="s">
        <v>5981</v>
      </c>
      <c r="F58" s="104"/>
      <c r="G58" s="104"/>
      <c r="H58" s="104"/>
      <c r="I58" s="220"/>
      <c r="J58" s="32" t="s">
        <v>2916</v>
      </c>
      <c r="M58" s="267"/>
      <c r="N58" s="97"/>
      <c r="O58" s="97"/>
      <c r="P58" s="27"/>
    </row>
    <row r="59" spans="1:16" s="30" customFormat="1" ht="14" customHeight="1" outlineLevel="1">
      <c r="A59" s="165"/>
      <c r="B59" s="25"/>
      <c r="C59" s="26"/>
      <c r="D59" s="105"/>
      <c r="E59" s="104"/>
      <c r="I59" s="267"/>
      <c r="J59" s="49"/>
      <c r="K59" s="49"/>
      <c r="L59" s="50" t="s">
        <v>5982</v>
      </c>
      <c r="M59" s="267"/>
      <c r="N59" s="97"/>
      <c r="O59" s="97"/>
      <c r="P59" s="27"/>
    </row>
    <row r="60" spans="1:16" s="30" customFormat="1" ht="14" customHeight="1" outlineLevel="1">
      <c r="A60" s="165"/>
      <c r="B60" s="25"/>
      <c r="C60" s="26"/>
      <c r="D60" s="105"/>
      <c r="E60" s="104"/>
      <c r="I60" s="267"/>
      <c r="J60" s="51"/>
      <c r="K60" s="100"/>
      <c r="L60" s="50" t="s">
        <v>5983</v>
      </c>
      <c r="M60" s="267"/>
      <c r="N60" s="97"/>
      <c r="O60" s="97"/>
      <c r="P60" s="27"/>
    </row>
    <row r="61" spans="1:16" s="30" customFormat="1" ht="14" customHeight="1" outlineLevel="1">
      <c r="A61" s="165"/>
      <c r="B61" s="25"/>
      <c r="C61" s="26"/>
      <c r="D61" s="105"/>
      <c r="I61" s="267"/>
      <c r="J61" s="51"/>
      <c r="K61" s="100"/>
      <c r="L61" s="100"/>
      <c r="M61" s="267"/>
      <c r="N61" s="97"/>
      <c r="O61" s="97"/>
      <c r="P61" s="27"/>
    </row>
    <row r="62" spans="1:16" s="30" customFormat="1" ht="14" customHeight="1" outlineLevel="1">
      <c r="A62" s="165"/>
      <c r="B62" s="25"/>
      <c r="C62" s="26"/>
      <c r="D62" s="105"/>
      <c r="E62" s="110" t="s">
        <v>6266</v>
      </c>
      <c r="F62" s="110"/>
      <c r="G62" s="110"/>
      <c r="H62" s="110"/>
      <c r="I62" s="267"/>
      <c r="J62" s="97" t="s">
        <v>2208</v>
      </c>
      <c r="K62" s="97"/>
      <c r="L62" s="76"/>
      <c r="M62" s="267" t="s">
        <v>2596</v>
      </c>
      <c r="P62" s="225" t="s">
        <v>2233</v>
      </c>
    </row>
    <row r="63" spans="1:16" s="30" customFormat="1" ht="14" customHeight="1" outlineLevel="1">
      <c r="A63" s="165"/>
      <c r="B63" s="25"/>
      <c r="C63" s="26"/>
      <c r="D63" s="105"/>
      <c r="E63" s="74"/>
      <c r="I63" s="267"/>
      <c r="J63" s="51" t="s">
        <v>2333</v>
      </c>
      <c r="L63" s="50" t="s">
        <v>6267</v>
      </c>
      <c r="P63" s="33"/>
    </row>
    <row r="64" spans="1:16" s="30" customFormat="1" ht="14" customHeight="1" outlineLevel="1">
      <c r="A64" s="165"/>
      <c r="B64" s="25"/>
      <c r="C64" s="26"/>
      <c r="D64" s="105"/>
      <c r="E64" s="74"/>
      <c r="I64" s="267"/>
      <c r="J64" s="51" t="s">
        <v>1920</v>
      </c>
      <c r="L64" s="50" t="s">
        <v>5696</v>
      </c>
      <c r="P64" s="33"/>
    </row>
    <row r="65" spans="1:16" s="30" customFormat="1" ht="14" customHeight="1" outlineLevel="1">
      <c r="A65" s="165"/>
      <c r="B65" s="25"/>
      <c r="C65" s="26"/>
      <c r="D65" s="105"/>
      <c r="E65" s="74"/>
      <c r="I65" s="267"/>
      <c r="J65" s="51" t="s">
        <v>1941</v>
      </c>
      <c r="L65" s="50" t="s">
        <v>5697</v>
      </c>
      <c r="P65" s="33"/>
    </row>
    <row r="66" spans="1:16" s="30" customFormat="1" ht="14" customHeight="1" outlineLevel="1">
      <c r="A66" s="165"/>
      <c r="B66" s="25"/>
      <c r="C66" s="26"/>
      <c r="D66" s="105"/>
      <c r="E66" s="74"/>
      <c r="I66" s="267"/>
      <c r="J66" s="51" t="s">
        <v>2422</v>
      </c>
      <c r="L66" s="50" t="s">
        <v>6115</v>
      </c>
      <c r="P66" s="33"/>
    </row>
    <row r="67" spans="1:16" s="30" customFormat="1" ht="14" customHeight="1" outlineLevel="1">
      <c r="A67" s="165"/>
      <c r="B67" s="25"/>
      <c r="C67" s="26"/>
      <c r="D67" s="105"/>
      <c r="E67" s="106" t="s">
        <v>6116</v>
      </c>
      <c r="F67" s="106"/>
      <c r="G67" s="106"/>
      <c r="H67" s="106"/>
      <c r="I67" s="267"/>
      <c r="J67" s="93" t="s">
        <v>2319</v>
      </c>
      <c r="K67" s="93"/>
      <c r="L67" s="93"/>
      <c r="P67" s="33"/>
    </row>
    <row r="68" spans="1:16" s="30" customFormat="1" ht="14" customHeight="1" outlineLevel="1">
      <c r="A68" s="165"/>
      <c r="B68" s="25"/>
      <c r="C68" s="26"/>
      <c r="D68" s="105"/>
      <c r="E68" s="106"/>
      <c r="I68" s="267"/>
      <c r="J68" s="49" t="s">
        <v>2619</v>
      </c>
      <c r="K68" s="49"/>
      <c r="L68" s="50" t="s">
        <v>6148</v>
      </c>
      <c r="P68" s="33"/>
    </row>
    <row r="69" spans="1:16" s="30" customFormat="1" ht="14" customHeight="1" outlineLevel="1">
      <c r="A69" s="165"/>
      <c r="B69" s="25"/>
      <c r="C69" s="26"/>
      <c r="D69" s="105"/>
      <c r="E69" s="106"/>
      <c r="I69" s="267"/>
      <c r="J69" s="49" t="s">
        <v>2562</v>
      </c>
      <c r="K69" s="49"/>
      <c r="L69" s="50" t="s">
        <v>6110</v>
      </c>
      <c r="P69" s="33"/>
    </row>
    <row r="70" spans="1:16" s="30" customFormat="1" ht="14" customHeight="1" outlineLevel="1">
      <c r="A70" s="165"/>
      <c r="B70" s="63"/>
      <c r="C70" s="64"/>
      <c r="D70" s="105"/>
      <c r="E70" s="74"/>
      <c r="I70" s="267"/>
      <c r="J70" s="51" t="s">
        <v>2431</v>
      </c>
      <c r="K70" s="100"/>
      <c r="L70" s="50" t="s">
        <v>6111</v>
      </c>
      <c r="P70" s="33"/>
    </row>
    <row r="71" spans="1:16" s="30" customFormat="1" ht="14" customHeight="1" outlineLevel="1">
      <c r="A71" s="165"/>
      <c r="B71" s="63"/>
      <c r="C71" s="64"/>
      <c r="D71" s="105"/>
      <c r="E71" s="74"/>
      <c r="I71" s="267"/>
      <c r="J71" s="51" t="s">
        <v>2379</v>
      </c>
      <c r="K71" s="100"/>
      <c r="L71" s="50" t="s">
        <v>5809</v>
      </c>
      <c r="P71" s="33"/>
    </row>
    <row r="72" spans="1:16" s="30" customFormat="1" ht="14" customHeight="1" outlineLevel="1">
      <c r="A72" s="165"/>
      <c r="B72" s="63"/>
      <c r="C72" s="64"/>
      <c r="I72" s="267"/>
      <c r="P72" s="33"/>
    </row>
    <row r="73" spans="1:16" s="30" customFormat="1" ht="14" customHeight="1" outlineLevel="1">
      <c r="A73" s="165"/>
      <c r="B73" s="63"/>
      <c r="C73" s="64"/>
      <c r="D73" s="283" t="s">
        <v>6113</v>
      </c>
      <c r="E73" s="283"/>
      <c r="F73" s="283"/>
      <c r="G73" s="283"/>
      <c r="H73" s="283"/>
      <c r="I73" s="267"/>
      <c r="J73" s="97" t="s">
        <v>6114</v>
      </c>
      <c r="P73" s="33"/>
    </row>
    <row r="74" spans="1:16" ht="14" customHeight="1" outlineLevel="1">
      <c r="A74" s="165"/>
      <c r="B74" s="25"/>
      <c r="C74" s="26"/>
      <c r="D74" s="283"/>
      <c r="E74" s="32"/>
      <c r="F74" s="32"/>
      <c r="G74" s="93"/>
      <c r="H74" s="93"/>
      <c r="J74" s="51" t="s">
        <v>2459</v>
      </c>
      <c r="K74" s="30"/>
      <c r="L74" s="50" t="s">
        <v>5845</v>
      </c>
      <c r="M74" s="267" t="s">
        <v>2774</v>
      </c>
    </row>
    <row r="75" spans="1:16" ht="14" customHeight="1">
      <c r="A75" s="165"/>
      <c r="B75" s="25"/>
      <c r="C75" s="26"/>
      <c r="D75" s="30"/>
      <c r="E75" s="30"/>
      <c r="F75" s="30"/>
      <c r="G75" s="30"/>
      <c r="H75" s="30"/>
      <c r="J75" s="30"/>
      <c r="K75" s="30"/>
      <c r="L75" s="30"/>
    </row>
    <row r="76" spans="1:16" s="30" customFormat="1" ht="14" customHeight="1">
      <c r="A76" s="165"/>
      <c r="B76" s="63"/>
      <c r="C76" s="64"/>
      <c r="D76" s="105" t="s">
        <v>5371</v>
      </c>
      <c r="E76" s="105"/>
      <c r="F76" s="105"/>
      <c r="G76" s="105"/>
      <c r="H76" s="269"/>
      <c r="I76" s="220"/>
      <c r="J76" s="30" t="s">
        <v>2929</v>
      </c>
      <c r="K76" s="32"/>
      <c r="L76" s="32"/>
      <c r="M76" s="267"/>
    </row>
    <row r="77" spans="1:16" s="30" customFormat="1" ht="14" customHeight="1" outlineLevel="1">
      <c r="A77" s="165"/>
      <c r="B77" s="34"/>
      <c r="C77" s="45"/>
      <c r="D77" s="105"/>
      <c r="E77" s="104" t="s">
        <v>5846</v>
      </c>
      <c r="F77" s="104"/>
      <c r="G77" s="104"/>
      <c r="H77" s="104"/>
      <c r="I77" s="220"/>
      <c r="J77" s="32" t="s">
        <v>2351</v>
      </c>
      <c r="K77" s="32"/>
      <c r="L77" s="32"/>
      <c r="M77" s="267" t="s">
        <v>2803</v>
      </c>
      <c r="N77" s="97"/>
      <c r="O77" s="97"/>
      <c r="P77" s="292" t="s">
        <v>2210</v>
      </c>
    </row>
    <row r="78" spans="1:16" s="30" customFormat="1" ht="14" customHeight="1" outlineLevel="1">
      <c r="A78" s="165"/>
      <c r="B78" s="25"/>
      <c r="C78" s="26"/>
      <c r="D78" s="105"/>
      <c r="E78" s="104"/>
      <c r="I78" s="220"/>
      <c r="J78" s="49" t="s">
        <v>2437</v>
      </c>
      <c r="K78" s="49"/>
      <c r="L78" s="50" t="s">
        <v>5847</v>
      </c>
      <c r="M78" s="267"/>
      <c r="P78" s="225" t="s">
        <v>2568</v>
      </c>
    </row>
    <row r="79" spans="1:16" s="30" customFormat="1" ht="14" customHeight="1" outlineLevel="1">
      <c r="A79" s="165"/>
      <c r="B79" s="25"/>
      <c r="C79" s="26"/>
      <c r="D79" s="105"/>
      <c r="E79" s="104"/>
      <c r="I79" s="220"/>
      <c r="J79" s="51" t="s">
        <v>1972</v>
      </c>
      <c r="K79" s="665"/>
      <c r="L79" s="50" t="s">
        <v>5995</v>
      </c>
      <c r="M79" s="267"/>
      <c r="P79" s="367" t="s">
        <v>2187</v>
      </c>
    </row>
    <row r="80" spans="1:16" s="30" customFormat="1" ht="14" customHeight="1" outlineLevel="1">
      <c r="A80" s="165"/>
      <c r="B80" s="25"/>
      <c r="C80" s="26"/>
      <c r="D80" s="105"/>
      <c r="E80" s="104" t="s">
        <v>5674</v>
      </c>
      <c r="F80" s="104"/>
      <c r="G80" s="104"/>
      <c r="H80" s="104"/>
      <c r="I80" s="220"/>
      <c r="J80" s="32" t="s">
        <v>2365</v>
      </c>
      <c r="M80" s="267"/>
      <c r="P80" s="58"/>
    </row>
    <row r="81" spans="1:16" s="30" customFormat="1" ht="14" customHeight="1" outlineLevel="1">
      <c r="A81" s="165"/>
      <c r="B81" s="25"/>
      <c r="C81" s="26"/>
      <c r="D81" s="105"/>
      <c r="E81" s="104"/>
      <c r="I81" s="267"/>
      <c r="J81" s="49"/>
      <c r="K81" s="49"/>
      <c r="L81" s="50" t="s">
        <v>6149</v>
      </c>
      <c r="M81" s="267"/>
      <c r="P81" s="58"/>
    </row>
    <row r="82" spans="1:16" s="30" customFormat="1" ht="14" customHeight="1" outlineLevel="1">
      <c r="A82" s="165"/>
      <c r="B82" s="25"/>
      <c r="C82" s="26"/>
      <c r="D82" s="105"/>
      <c r="E82" s="104"/>
      <c r="I82" s="267"/>
      <c r="J82" s="51"/>
      <c r="K82" s="665"/>
      <c r="L82" s="50" t="s">
        <v>5964</v>
      </c>
      <c r="M82" s="267"/>
      <c r="N82" s="97"/>
      <c r="O82" s="97"/>
      <c r="P82" s="27"/>
    </row>
    <row r="83" spans="1:16" s="30" customFormat="1" ht="14" customHeight="1" outlineLevel="1">
      <c r="A83" s="165"/>
      <c r="B83" s="25"/>
      <c r="C83" s="26"/>
      <c r="D83" s="105"/>
      <c r="E83" s="104" t="s">
        <v>5965</v>
      </c>
      <c r="F83" s="104"/>
      <c r="G83" s="104"/>
      <c r="H83" s="104"/>
      <c r="I83" s="220"/>
      <c r="J83" s="32" t="s">
        <v>2105</v>
      </c>
      <c r="M83" s="267"/>
      <c r="N83" s="97"/>
      <c r="O83" s="97"/>
      <c r="P83" s="27"/>
    </row>
    <row r="84" spans="1:16" s="30" customFormat="1" ht="14" customHeight="1" outlineLevel="1">
      <c r="A84" s="165"/>
      <c r="B84" s="25"/>
      <c r="C84" s="26"/>
      <c r="D84" s="105"/>
      <c r="E84" s="104"/>
      <c r="I84" s="267"/>
      <c r="J84" s="49"/>
      <c r="K84" s="49"/>
      <c r="L84" s="50" t="s">
        <v>6005</v>
      </c>
      <c r="M84" s="267"/>
      <c r="N84" s="97"/>
      <c r="O84" s="97"/>
      <c r="P84" s="27"/>
    </row>
    <row r="85" spans="1:16" s="30" customFormat="1" ht="14" customHeight="1" outlineLevel="1">
      <c r="A85" s="165"/>
      <c r="B85" s="25"/>
      <c r="C85" s="26"/>
      <c r="D85" s="105"/>
      <c r="E85" s="104"/>
      <c r="I85" s="267"/>
      <c r="J85" s="51"/>
      <c r="K85" s="665"/>
      <c r="L85" s="50" t="s">
        <v>6006</v>
      </c>
      <c r="M85" s="267"/>
      <c r="N85" s="97"/>
      <c r="O85" s="97"/>
      <c r="P85" s="27"/>
    </row>
    <row r="86" spans="1:16" s="30" customFormat="1" ht="14" customHeight="1" outlineLevel="1">
      <c r="A86" s="165"/>
      <c r="B86" s="25"/>
      <c r="C86" s="26"/>
      <c r="D86" s="105"/>
      <c r="I86" s="267"/>
      <c r="J86" s="51"/>
      <c r="K86" s="665"/>
      <c r="L86" s="665"/>
      <c r="M86" s="267"/>
      <c r="N86" s="97"/>
      <c r="O86" s="97"/>
      <c r="P86" s="27"/>
    </row>
    <row r="87" spans="1:16" s="30" customFormat="1" ht="14" customHeight="1" outlineLevel="1">
      <c r="A87" s="165"/>
      <c r="B87" s="25"/>
      <c r="C87" s="26"/>
      <c r="D87" s="105"/>
      <c r="E87" s="110" t="s">
        <v>6007</v>
      </c>
      <c r="F87" s="110"/>
      <c r="G87" s="110"/>
      <c r="H87" s="110"/>
      <c r="I87" s="267"/>
      <c r="J87" s="97" t="s">
        <v>2208</v>
      </c>
      <c r="K87" s="97"/>
      <c r="L87" s="76"/>
      <c r="M87" s="267" t="s">
        <v>2882</v>
      </c>
      <c r="P87" s="225" t="s">
        <v>2699</v>
      </c>
    </row>
    <row r="88" spans="1:16" s="30" customFormat="1" ht="14" customHeight="1" outlineLevel="1">
      <c r="A88" s="165"/>
      <c r="B88" s="25"/>
      <c r="C88" s="26"/>
      <c r="D88" s="105"/>
      <c r="E88" s="74"/>
      <c r="I88" s="267"/>
      <c r="J88" s="51" t="s">
        <v>2333</v>
      </c>
      <c r="L88" s="50" t="s">
        <v>6008</v>
      </c>
      <c r="P88" s="33"/>
    </row>
    <row r="89" spans="1:16" s="30" customFormat="1" ht="14" customHeight="1" outlineLevel="1">
      <c r="A89" s="165"/>
      <c r="B89" s="25"/>
      <c r="C89" s="26"/>
      <c r="D89" s="105"/>
      <c r="E89" s="74"/>
      <c r="I89" s="267"/>
      <c r="J89" s="51" t="s">
        <v>1423</v>
      </c>
      <c r="L89" s="50" t="s">
        <v>6009</v>
      </c>
      <c r="P89" s="33"/>
    </row>
    <row r="90" spans="1:16" s="30" customFormat="1" ht="14" customHeight="1" outlineLevel="1">
      <c r="A90" s="165"/>
      <c r="B90" s="25"/>
      <c r="C90" s="26"/>
      <c r="D90" s="105"/>
      <c r="E90" s="74"/>
      <c r="I90" s="267"/>
      <c r="J90" s="51" t="s">
        <v>2105</v>
      </c>
      <c r="L90" s="50" t="s">
        <v>6010</v>
      </c>
      <c r="P90" s="33"/>
    </row>
    <row r="91" spans="1:16" s="30" customFormat="1" ht="14" customHeight="1" outlineLevel="1">
      <c r="A91" s="165"/>
      <c r="B91" s="25"/>
      <c r="C91" s="26"/>
      <c r="D91" s="105"/>
      <c r="E91" s="74"/>
      <c r="I91" s="267"/>
      <c r="J91" s="51" t="s">
        <v>1943</v>
      </c>
      <c r="L91" s="50" t="s">
        <v>5691</v>
      </c>
      <c r="P91" s="33"/>
    </row>
    <row r="92" spans="1:16" s="30" customFormat="1" ht="14" customHeight="1" outlineLevel="1">
      <c r="A92" s="165"/>
      <c r="B92" s="25"/>
      <c r="C92" s="26"/>
      <c r="D92" s="105"/>
      <c r="E92" s="106" t="s">
        <v>5692</v>
      </c>
      <c r="F92" s="106"/>
      <c r="G92" s="106"/>
      <c r="H92" s="106"/>
      <c r="I92" s="267"/>
      <c r="J92" s="93" t="s">
        <v>2319</v>
      </c>
      <c r="K92" s="93"/>
      <c r="L92" s="93"/>
      <c r="P92" s="33"/>
    </row>
    <row r="93" spans="1:16" s="30" customFormat="1" ht="14" customHeight="1" outlineLevel="1">
      <c r="A93" s="165"/>
      <c r="B93" s="25"/>
      <c r="C93" s="26"/>
      <c r="D93" s="105"/>
      <c r="E93" s="106"/>
      <c r="I93" s="267"/>
      <c r="J93" s="49" t="s">
        <v>1860</v>
      </c>
      <c r="K93" s="49"/>
      <c r="L93" s="50" t="s">
        <v>5693</v>
      </c>
      <c r="P93" s="33"/>
    </row>
    <row r="94" spans="1:16" s="30" customFormat="1" ht="14" customHeight="1" outlineLevel="1">
      <c r="A94" s="165"/>
      <c r="B94" s="25"/>
      <c r="C94" s="26"/>
      <c r="D94" s="105"/>
      <c r="E94" s="106"/>
      <c r="I94" s="267"/>
      <c r="J94" s="49" t="s">
        <v>2259</v>
      </c>
      <c r="K94" s="49"/>
      <c r="L94" s="50" t="s">
        <v>5694</v>
      </c>
      <c r="P94" s="33"/>
    </row>
    <row r="95" spans="1:16" s="30" customFormat="1" ht="14" customHeight="1" outlineLevel="1">
      <c r="A95" s="165"/>
      <c r="B95" s="63"/>
      <c r="C95" s="64"/>
      <c r="D95" s="105"/>
      <c r="E95" s="74"/>
      <c r="I95" s="267"/>
      <c r="J95" s="51" t="s">
        <v>2431</v>
      </c>
      <c r="K95" s="665"/>
      <c r="L95" s="50" t="s">
        <v>5544</v>
      </c>
      <c r="P95" s="33"/>
    </row>
    <row r="96" spans="1:16" s="30" customFormat="1" ht="14" customHeight="1" outlineLevel="1">
      <c r="A96" s="165"/>
      <c r="B96" s="63"/>
      <c r="C96" s="64"/>
      <c r="D96" s="105"/>
      <c r="E96" s="74"/>
      <c r="I96" s="267"/>
      <c r="J96" s="51" t="s">
        <v>2379</v>
      </c>
      <c r="K96" s="665"/>
      <c r="L96" s="50" t="s">
        <v>5370</v>
      </c>
      <c r="P96" s="33"/>
    </row>
    <row r="97" spans="1:16" s="30" customFormat="1" ht="14" customHeight="1" outlineLevel="1">
      <c r="A97" s="165"/>
      <c r="B97" s="63"/>
      <c r="C97" s="64"/>
      <c r="I97" s="267"/>
      <c r="P97" s="33"/>
    </row>
    <row r="98" spans="1:16" s="30" customFormat="1" ht="14" customHeight="1" outlineLevel="1">
      <c r="A98" s="165"/>
      <c r="B98" s="63"/>
      <c r="C98" s="64"/>
      <c r="D98" s="283" t="s">
        <v>5383</v>
      </c>
      <c r="E98" s="283"/>
      <c r="F98" s="283"/>
      <c r="G98" s="283"/>
      <c r="H98" s="283"/>
      <c r="I98" s="267"/>
      <c r="J98" s="97" t="s">
        <v>6204</v>
      </c>
      <c r="P98" s="33"/>
    </row>
    <row r="99" spans="1:16" ht="14" customHeight="1" outlineLevel="1">
      <c r="A99" s="165"/>
      <c r="B99" s="25"/>
      <c r="C99" s="26"/>
      <c r="D99" s="283"/>
      <c r="E99" s="32"/>
      <c r="F99" s="32"/>
      <c r="G99" s="93"/>
      <c r="H99" s="93"/>
      <c r="J99" s="51" t="s">
        <v>2459</v>
      </c>
      <c r="K99" s="30"/>
      <c r="L99" s="50" t="s">
        <v>6205</v>
      </c>
      <c r="M99" s="267" t="s">
        <v>2883</v>
      </c>
    </row>
    <row r="100" spans="1:16" ht="14" customHeight="1">
      <c r="A100" s="165"/>
      <c r="B100" s="25"/>
      <c r="C100" s="26"/>
      <c r="D100" s="32"/>
      <c r="F100" s="32"/>
      <c r="G100" s="93"/>
      <c r="H100" s="93"/>
      <c r="J100" s="51"/>
      <c r="K100" s="30"/>
      <c r="L100" s="30"/>
    </row>
    <row r="101" spans="1:16" s="30" customFormat="1" ht="14" customHeight="1">
      <c r="A101" s="165"/>
      <c r="B101" s="63"/>
      <c r="C101" s="64"/>
      <c r="D101" s="105" t="s">
        <v>5456</v>
      </c>
      <c r="E101" s="105"/>
      <c r="F101" s="105"/>
      <c r="G101" s="105"/>
      <c r="H101" s="269"/>
      <c r="I101" s="220"/>
      <c r="J101" s="30" t="s">
        <v>2929</v>
      </c>
      <c r="K101" s="32"/>
      <c r="L101" s="32"/>
      <c r="M101" s="267"/>
    </row>
    <row r="102" spans="1:16" s="30" customFormat="1" ht="14" customHeight="1" outlineLevel="1">
      <c r="A102" s="165"/>
      <c r="B102" s="34"/>
      <c r="C102" s="45"/>
      <c r="D102" s="105"/>
      <c r="E102" s="104" t="s">
        <v>6355</v>
      </c>
      <c r="F102" s="104"/>
      <c r="G102" s="104"/>
      <c r="H102" s="104"/>
      <c r="I102" s="220"/>
      <c r="J102" s="32" t="s">
        <v>2351</v>
      </c>
      <c r="K102" s="32"/>
      <c r="L102" s="32"/>
      <c r="M102" s="267" t="s">
        <v>2803</v>
      </c>
      <c r="N102" s="97"/>
      <c r="O102" s="97"/>
      <c r="P102" s="292" t="s">
        <v>2210</v>
      </c>
    </row>
    <row r="103" spans="1:16" s="30" customFormat="1" ht="14" customHeight="1" outlineLevel="1">
      <c r="A103" s="165"/>
      <c r="B103" s="25"/>
      <c r="C103" s="26"/>
      <c r="D103" s="105"/>
      <c r="E103" s="104"/>
      <c r="I103" s="220"/>
      <c r="J103" s="49" t="s">
        <v>2437</v>
      </c>
      <c r="K103" s="49"/>
      <c r="L103" s="50" t="s">
        <v>6321</v>
      </c>
      <c r="M103" s="267"/>
      <c r="P103" s="225"/>
    </row>
    <row r="104" spans="1:16" s="30" customFormat="1" ht="14" customHeight="1" outlineLevel="1">
      <c r="A104" s="165"/>
      <c r="B104" s="25"/>
      <c r="C104" s="26"/>
      <c r="D104" s="105"/>
      <c r="E104" s="104"/>
      <c r="I104" s="220"/>
      <c r="J104" s="51" t="s">
        <v>1972</v>
      </c>
      <c r="K104" s="665"/>
      <c r="L104" s="50" t="s">
        <v>6178</v>
      </c>
      <c r="M104" s="267"/>
      <c r="P104" s="225"/>
    </row>
    <row r="105" spans="1:16" s="30" customFormat="1" ht="14" customHeight="1" outlineLevel="1">
      <c r="A105" s="165"/>
      <c r="B105" s="25"/>
      <c r="C105" s="26"/>
      <c r="D105" s="105"/>
      <c r="E105" s="104" t="s">
        <v>6019</v>
      </c>
      <c r="F105" s="104"/>
      <c r="G105" s="104"/>
      <c r="H105" s="104"/>
      <c r="I105" s="220"/>
      <c r="J105" s="32" t="s">
        <v>2365</v>
      </c>
      <c r="M105" s="267"/>
      <c r="P105" s="58"/>
    </row>
    <row r="106" spans="1:16" s="30" customFormat="1" ht="14" customHeight="1" outlineLevel="1">
      <c r="A106" s="165"/>
      <c r="B106" s="25"/>
      <c r="C106" s="26"/>
      <c r="D106" s="105"/>
      <c r="E106" s="104"/>
      <c r="I106" s="267"/>
      <c r="J106" s="49"/>
      <c r="K106" s="49"/>
      <c r="L106" s="50" t="s">
        <v>6326</v>
      </c>
      <c r="M106" s="267"/>
      <c r="P106" s="58"/>
    </row>
    <row r="107" spans="1:16" s="30" customFormat="1" ht="14" customHeight="1" outlineLevel="1">
      <c r="A107" s="165"/>
      <c r="B107" s="25"/>
      <c r="C107" s="26"/>
      <c r="D107" s="105"/>
      <c r="E107" s="104"/>
      <c r="I107" s="267"/>
      <c r="J107" s="51"/>
      <c r="K107" s="665"/>
      <c r="L107" s="50" t="s">
        <v>6327</v>
      </c>
      <c r="M107" s="267"/>
      <c r="N107" s="97"/>
      <c r="O107" s="97"/>
      <c r="P107" s="27"/>
    </row>
    <row r="108" spans="1:16" s="30" customFormat="1" ht="14" customHeight="1" outlineLevel="1">
      <c r="A108" s="165"/>
      <c r="B108" s="25"/>
      <c r="C108" s="26"/>
      <c r="D108" s="105"/>
      <c r="E108" s="104" t="s">
        <v>5914</v>
      </c>
      <c r="F108" s="104"/>
      <c r="G108" s="104"/>
      <c r="H108" s="104"/>
      <c r="I108" s="220"/>
      <c r="J108" s="32" t="s">
        <v>2105</v>
      </c>
      <c r="M108" s="267"/>
      <c r="N108" s="97"/>
      <c r="O108" s="97"/>
      <c r="P108" s="27"/>
    </row>
    <row r="109" spans="1:16" s="30" customFormat="1" ht="14" customHeight="1" outlineLevel="1">
      <c r="A109" s="165"/>
      <c r="B109" s="25"/>
      <c r="C109" s="26"/>
      <c r="D109" s="105"/>
      <c r="E109" s="104"/>
      <c r="I109" s="267"/>
      <c r="J109" s="49"/>
      <c r="K109" s="49"/>
      <c r="L109" s="50" t="s">
        <v>5585</v>
      </c>
      <c r="M109" s="267"/>
      <c r="N109" s="97"/>
      <c r="O109" s="97"/>
      <c r="P109" s="27"/>
    </row>
    <row r="110" spans="1:16" s="30" customFormat="1" ht="14" customHeight="1" outlineLevel="1">
      <c r="A110" s="165"/>
      <c r="B110" s="25"/>
      <c r="C110" s="26"/>
      <c r="D110" s="105"/>
      <c r="E110" s="104"/>
      <c r="I110" s="267"/>
      <c r="J110" s="51"/>
      <c r="K110" s="665"/>
      <c r="L110" s="50" t="s">
        <v>5755</v>
      </c>
      <c r="M110" s="267"/>
      <c r="N110" s="97"/>
      <c r="O110" s="97"/>
      <c r="P110" s="27"/>
    </row>
    <row r="111" spans="1:16" s="30" customFormat="1" ht="14" customHeight="1" outlineLevel="1">
      <c r="A111" s="165"/>
      <c r="B111" s="25"/>
      <c r="C111" s="26"/>
      <c r="D111" s="105"/>
      <c r="I111" s="267"/>
      <c r="J111" s="51"/>
      <c r="K111" s="665"/>
      <c r="L111" s="665"/>
      <c r="M111" s="267"/>
      <c r="N111" s="97"/>
      <c r="O111" s="97"/>
      <c r="P111" s="27"/>
    </row>
    <row r="112" spans="1:16" s="30" customFormat="1" ht="14" customHeight="1" outlineLevel="1">
      <c r="A112" s="165"/>
      <c r="B112" s="25"/>
      <c r="C112" s="26"/>
      <c r="D112" s="105"/>
      <c r="E112" s="110" t="s">
        <v>5586</v>
      </c>
      <c r="F112" s="110"/>
      <c r="G112" s="110"/>
      <c r="H112" s="110"/>
      <c r="I112" s="267"/>
      <c r="J112" s="97" t="s">
        <v>2208</v>
      </c>
      <c r="K112" s="97"/>
      <c r="L112" s="76"/>
      <c r="M112" s="267" t="s">
        <v>2882</v>
      </c>
      <c r="P112" s="225" t="s">
        <v>2699</v>
      </c>
    </row>
    <row r="113" spans="1:16" s="30" customFormat="1" ht="14" customHeight="1" outlineLevel="1">
      <c r="A113" s="165"/>
      <c r="B113" s="25"/>
      <c r="C113" s="26"/>
      <c r="D113" s="105"/>
      <c r="E113" s="74"/>
      <c r="I113" s="267"/>
      <c r="J113" s="51" t="s">
        <v>2333</v>
      </c>
      <c r="L113" s="50" t="s">
        <v>5722</v>
      </c>
      <c r="P113" s="33"/>
    </row>
    <row r="114" spans="1:16" s="30" customFormat="1" ht="14" customHeight="1" outlineLevel="1">
      <c r="A114" s="165"/>
      <c r="B114" s="25"/>
      <c r="C114" s="26"/>
      <c r="D114" s="105"/>
      <c r="E114" s="74"/>
      <c r="I114" s="267"/>
      <c r="J114" s="51" t="s">
        <v>1423</v>
      </c>
      <c r="L114" s="50" t="s">
        <v>5765</v>
      </c>
      <c r="P114" s="33"/>
    </row>
    <row r="115" spans="1:16" s="30" customFormat="1" ht="14" customHeight="1" outlineLevel="1">
      <c r="A115" s="165"/>
      <c r="B115" s="25"/>
      <c r="C115" s="26"/>
      <c r="D115" s="105"/>
      <c r="E115" s="74"/>
      <c r="I115" s="267"/>
      <c r="J115" s="51" t="s">
        <v>2105</v>
      </c>
      <c r="L115" s="50" t="s">
        <v>5772</v>
      </c>
      <c r="P115" s="33"/>
    </row>
    <row r="116" spans="1:16" s="30" customFormat="1" ht="14" customHeight="1" outlineLevel="1">
      <c r="A116" s="165"/>
      <c r="B116" s="25"/>
      <c r="C116" s="26"/>
      <c r="D116" s="105"/>
      <c r="E116" s="74"/>
      <c r="I116" s="267"/>
      <c r="J116" s="51" t="s">
        <v>1943</v>
      </c>
      <c r="L116" s="50" t="s">
        <v>5764</v>
      </c>
      <c r="P116" s="33"/>
    </row>
    <row r="117" spans="1:16" s="30" customFormat="1" ht="14" customHeight="1" outlineLevel="1">
      <c r="A117" s="165"/>
      <c r="B117" s="25"/>
      <c r="C117" s="26"/>
      <c r="D117" s="105"/>
      <c r="E117" s="106" t="s">
        <v>5927</v>
      </c>
      <c r="F117" s="106"/>
      <c r="G117" s="106"/>
      <c r="H117" s="106"/>
      <c r="I117" s="267"/>
      <c r="J117" s="93" t="s">
        <v>2319</v>
      </c>
      <c r="K117" s="93"/>
      <c r="L117" s="93"/>
      <c r="P117" s="33"/>
    </row>
    <row r="118" spans="1:16" s="30" customFormat="1" ht="14" customHeight="1" outlineLevel="1">
      <c r="A118" s="165"/>
      <c r="B118" s="25"/>
      <c r="C118" s="26"/>
      <c r="D118" s="105"/>
      <c r="E118" s="106"/>
      <c r="I118" s="267"/>
      <c r="J118" s="49" t="s">
        <v>1860</v>
      </c>
      <c r="K118" s="49"/>
      <c r="L118" s="50" t="s">
        <v>5928</v>
      </c>
      <c r="P118" s="33"/>
    </row>
    <row r="119" spans="1:16" s="30" customFormat="1" ht="14" customHeight="1" outlineLevel="1">
      <c r="A119" s="165"/>
      <c r="B119" s="25"/>
      <c r="C119" s="26"/>
      <c r="D119" s="105"/>
      <c r="E119" s="106"/>
      <c r="I119" s="267"/>
      <c r="J119" s="49" t="s">
        <v>2259</v>
      </c>
      <c r="K119" s="49"/>
      <c r="L119" s="50" t="s">
        <v>5441</v>
      </c>
      <c r="P119" s="33"/>
    </row>
    <row r="120" spans="1:16" s="30" customFormat="1" ht="14" customHeight="1" outlineLevel="1">
      <c r="A120" s="165"/>
      <c r="B120" s="63"/>
      <c r="C120" s="64"/>
      <c r="D120" s="105"/>
      <c r="E120" s="74"/>
      <c r="I120" s="267"/>
      <c r="J120" s="51" t="s">
        <v>2431</v>
      </c>
      <c r="K120" s="665"/>
      <c r="L120" s="50" t="s">
        <v>5627</v>
      </c>
      <c r="P120" s="33"/>
    </row>
    <row r="121" spans="1:16" s="30" customFormat="1" ht="14" customHeight="1" outlineLevel="1">
      <c r="A121" s="165"/>
      <c r="B121" s="63"/>
      <c r="C121" s="64"/>
      <c r="D121" s="105"/>
      <c r="E121" s="74"/>
      <c r="I121" s="267"/>
      <c r="J121" s="51" t="s">
        <v>2379</v>
      </c>
      <c r="K121" s="665"/>
      <c r="L121" s="50" t="s">
        <v>5925</v>
      </c>
      <c r="P121" s="33"/>
    </row>
    <row r="122" spans="1:16" s="30" customFormat="1" ht="14" customHeight="1" outlineLevel="1">
      <c r="A122" s="165"/>
      <c r="B122" s="63"/>
      <c r="C122" s="64"/>
      <c r="I122" s="267"/>
      <c r="P122" s="33"/>
    </row>
    <row r="123" spans="1:16" s="30" customFormat="1" ht="14" customHeight="1" outlineLevel="1">
      <c r="A123" s="165"/>
      <c r="B123" s="63"/>
      <c r="C123" s="64"/>
      <c r="D123" s="283" t="s">
        <v>5457</v>
      </c>
      <c r="E123" s="283"/>
      <c r="F123" s="283"/>
      <c r="G123" s="283"/>
      <c r="H123" s="283"/>
      <c r="I123" s="267"/>
      <c r="J123" s="97" t="s">
        <v>5301</v>
      </c>
      <c r="P123" s="33"/>
    </row>
    <row r="124" spans="1:16" ht="14" customHeight="1" outlineLevel="1">
      <c r="A124" s="165"/>
      <c r="B124" s="25"/>
      <c r="C124" s="26"/>
      <c r="D124" s="283"/>
      <c r="E124" s="32"/>
      <c r="F124" s="32"/>
      <c r="G124" s="93"/>
      <c r="H124" s="93"/>
      <c r="J124" s="51" t="s">
        <v>2459</v>
      </c>
      <c r="K124" s="30"/>
      <c r="L124" s="50" t="s">
        <v>5306</v>
      </c>
      <c r="M124" s="267" t="s">
        <v>2883</v>
      </c>
    </row>
    <row r="125" spans="1:16" ht="14" customHeight="1">
      <c r="A125" s="165"/>
      <c r="B125" s="25"/>
      <c r="C125" s="26"/>
      <c r="D125" s="32"/>
      <c r="F125" s="32"/>
      <c r="G125" s="93"/>
      <c r="H125" s="93"/>
      <c r="J125" s="51"/>
      <c r="K125" s="30"/>
      <c r="L125" s="30"/>
    </row>
    <row r="126" spans="1:16" ht="14" customHeight="1">
      <c r="A126" s="113"/>
      <c r="B126" s="25"/>
      <c r="C126" s="26"/>
      <c r="D126" s="105" t="s">
        <v>4983</v>
      </c>
      <c r="E126" s="105"/>
      <c r="F126" s="105"/>
      <c r="G126" s="105"/>
      <c r="H126" s="105"/>
      <c r="I126" s="220"/>
      <c r="J126" s="33" t="s">
        <v>2136</v>
      </c>
      <c r="K126" s="232"/>
      <c r="L126" s="232"/>
      <c r="M126" s="233"/>
      <c r="N126" s="232"/>
      <c r="O126" s="232"/>
    </row>
    <row r="127" spans="1:16" ht="14" customHeight="1" outlineLevel="1">
      <c r="A127" s="113"/>
      <c r="B127" s="25"/>
      <c r="C127" s="26"/>
      <c r="D127" s="58"/>
      <c r="F127" s="33"/>
      <c r="P127" s="234"/>
    </row>
    <row r="128" spans="1:16" ht="14" customHeight="1" outlineLevel="1">
      <c r="A128" s="113"/>
      <c r="B128" s="25"/>
      <c r="C128" s="26"/>
      <c r="D128" s="105" t="s">
        <v>4984</v>
      </c>
      <c r="E128" s="105"/>
      <c r="F128" s="105"/>
      <c r="G128" s="105"/>
      <c r="H128" s="105"/>
      <c r="I128" s="220"/>
      <c r="J128" s="33" t="s">
        <v>1530</v>
      </c>
      <c r="P128" s="87" t="s">
        <v>6565</v>
      </c>
    </row>
    <row r="129" spans="1:16" ht="14" customHeight="1" outlineLevel="2">
      <c r="A129" s="158"/>
      <c r="B129" s="25"/>
      <c r="C129" s="26"/>
      <c r="D129" s="105"/>
      <c r="E129" s="88" t="s">
        <v>4594</v>
      </c>
      <c r="F129" s="88"/>
      <c r="G129" s="88"/>
      <c r="H129" s="88"/>
      <c r="I129" s="220"/>
      <c r="J129" s="58" t="s">
        <v>2252</v>
      </c>
      <c r="M129" s="267" t="s">
        <v>2421</v>
      </c>
    </row>
    <row r="130" spans="1:16" ht="14" customHeight="1" outlineLevel="2">
      <c r="A130" s="113"/>
      <c r="B130" s="25"/>
      <c r="C130" s="26"/>
      <c r="D130" s="105"/>
      <c r="E130" s="88"/>
      <c r="F130" s="80" t="s">
        <v>4898</v>
      </c>
      <c r="G130" s="80"/>
      <c r="H130" s="80"/>
      <c r="I130" s="220"/>
      <c r="J130" s="32" t="s">
        <v>2356</v>
      </c>
      <c r="P130" s="58" t="s">
        <v>2441</v>
      </c>
    </row>
    <row r="131" spans="1:16" ht="14" customHeight="1" outlineLevel="2">
      <c r="A131" s="113"/>
      <c r="B131" s="25"/>
      <c r="C131" s="26"/>
      <c r="D131" s="105"/>
      <c r="E131" s="88"/>
      <c r="F131" s="58"/>
      <c r="G131" s="32"/>
      <c r="H131" s="32"/>
      <c r="J131" s="81" t="s">
        <v>2524</v>
      </c>
      <c r="L131" s="50" t="s">
        <v>5285</v>
      </c>
      <c r="P131" s="58" t="s">
        <v>416</v>
      </c>
    </row>
    <row r="132" spans="1:16" ht="14" customHeight="1" outlineLevel="2">
      <c r="A132" s="113"/>
      <c r="B132" s="25"/>
      <c r="C132" s="26"/>
      <c r="D132" s="105"/>
      <c r="E132" s="88"/>
      <c r="F132" s="80" t="s">
        <v>4712</v>
      </c>
      <c r="G132" s="80"/>
      <c r="H132" s="80"/>
      <c r="I132" s="220"/>
      <c r="J132" s="58" t="s">
        <v>2313</v>
      </c>
      <c r="P132" s="73" t="s">
        <v>4972</v>
      </c>
    </row>
    <row r="133" spans="1:16" ht="14" customHeight="1" outlineLevel="2">
      <c r="A133" s="113"/>
      <c r="B133" s="25"/>
      <c r="C133" s="26"/>
      <c r="D133" s="105"/>
      <c r="E133" s="88"/>
      <c r="F133" s="80" t="s">
        <v>5145</v>
      </c>
      <c r="G133" s="80"/>
      <c r="H133" s="80"/>
      <c r="I133" s="220"/>
      <c r="J133" s="58" t="s">
        <v>2108</v>
      </c>
      <c r="P133" s="58" t="s">
        <v>6095</v>
      </c>
    </row>
    <row r="134" spans="1:16" ht="14" customHeight="1" outlineLevel="2">
      <c r="A134" s="113"/>
      <c r="B134" s="25"/>
      <c r="C134" s="26"/>
      <c r="D134" s="105"/>
      <c r="E134" s="88"/>
      <c r="F134" s="80" t="s">
        <v>5146</v>
      </c>
      <c r="G134" s="80"/>
      <c r="H134" s="80"/>
      <c r="J134" s="89" t="s">
        <v>2312</v>
      </c>
      <c r="N134" s="82"/>
    </row>
    <row r="135" spans="1:16" ht="14" customHeight="1" outlineLevel="2">
      <c r="A135" s="113"/>
      <c r="B135" s="25"/>
      <c r="C135" s="26"/>
      <c r="D135" s="105"/>
      <c r="E135" s="88"/>
      <c r="J135" s="67" t="s">
        <v>2185</v>
      </c>
      <c r="L135" s="50" t="s">
        <v>5147</v>
      </c>
      <c r="N135" s="82"/>
      <c r="P135" s="87" t="s">
        <v>4590</v>
      </c>
    </row>
    <row r="136" spans="1:16" ht="14" customHeight="1" outlineLevel="2">
      <c r="A136" s="113"/>
      <c r="B136" s="25"/>
      <c r="C136" s="26"/>
      <c r="D136" s="105"/>
      <c r="E136" s="88"/>
      <c r="F136" s="349" t="s">
        <v>4591</v>
      </c>
      <c r="G136" s="345"/>
      <c r="H136" s="345"/>
      <c r="J136" s="226" t="s">
        <v>2300</v>
      </c>
      <c r="K136" s="226"/>
      <c r="L136" s="226"/>
      <c r="N136" s="226"/>
      <c r="O136" s="226"/>
      <c r="P136" s="226"/>
    </row>
    <row r="137" spans="1:16" ht="14" customHeight="1" outlineLevel="2">
      <c r="A137" s="113"/>
      <c r="B137" s="25"/>
      <c r="C137" s="26"/>
      <c r="D137" s="105"/>
      <c r="E137" s="88"/>
      <c r="F137" s="284"/>
      <c r="G137" s="227"/>
      <c r="H137" s="227"/>
      <c r="J137" s="228" t="s">
        <v>2589</v>
      </c>
      <c r="K137" s="226"/>
      <c r="L137" s="229" t="s">
        <v>4894</v>
      </c>
      <c r="N137" s="226"/>
      <c r="O137" s="226"/>
      <c r="P137" s="226" t="s">
        <v>2735</v>
      </c>
    </row>
    <row r="138" spans="1:16" ht="14" customHeight="1" outlineLevel="2">
      <c r="A138" s="113"/>
      <c r="B138" s="25"/>
      <c r="C138" s="26"/>
      <c r="D138" s="105"/>
      <c r="E138" s="88"/>
      <c r="F138" s="284"/>
      <c r="G138" s="227"/>
      <c r="H138" s="227"/>
      <c r="J138" s="228" t="s">
        <v>2556</v>
      </c>
      <c r="K138" s="226"/>
      <c r="L138" s="231" t="s">
        <v>4895</v>
      </c>
      <c r="N138" s="226"/>
      <c r="O138" s="226"/>
      <c r="P138" s="230" t="s">
        <v>2358</v>
      </c>
    </row>
    <row r="139" spans="1:16" ht="14" customHeight="1" outlineLevel="2">
      <c r="A139" s="113"/>
      <c r="B139" s="25"/>
      <c r="C139" s="26"/>
      <c r="D139" s="105"/>
      <c r="E139" s="88" t="s">
        <v>4896</v>
      </c>
      <c r="F139" s="88"/>
      <c r="G139" s="88"/>
      <c r="H139" s="88"/>
      <c r="I139" s="220"/>
      <c r="J139" s="58" t="s">
        <v>2377</v>
      </c>
      <c r="P139" s="87"/>
    </row>
    <row r="140" spans="1:16" ht="14" customHeight="1" outlineLevel="3">
      <c r="A140" s="113"/>
      <c r="B140" s="25"/>
      <c r="C140" s="26"/>
      <c r="D140" s="105"/>
      <c r="E140" s="88"/>
      <c r="F140" s="80" t="s">
        <v>4897</v>
      </c>
      <c r="G140" s="80"/>
      <c r="H140" s="80"/>
      <c r="I140" s="220"/>
      <c r="J140" s="32"/>
    </row>
    <row r="141" spans="1:16" ht="14" customHeight="1" outlineLevel="3">
      <c r="A141" s="113"/>
      <c r="B141" s="25"/>
      <c r="C141" s="26"/>
      <c r="D141" s="105"/>
      <c r="E141" s="88"/>
      <c r="F141" s="58"/>
      <c r="G141" s="32"/>
      <c r="H141" s="32"/>
      <c r="J141" s="81"/>
      <c r="L141" s="50" t="s">
        <v>4730</v>
      </c>
    </row>
    <row r="142" spans="1:16" ht="14" customHeight="1" outlineLevel="3">
      <c r="A142" s="113"/>
      <c r="B142" s="25"/>
      <c r="C142" s="26"/>
      <c r="D142" s="105"/>
      <c r="E142" s="88"/>
      <c r="F142" s="80" t="s">
        <v>5033</v>
      </c>
      <c r="G142" s="80"/>
      <c r="H142" s="80"/>
      <c r="I142" s="220"/>
      <c r="J142" s="58"/>
    </row>
    <row r="143" spans="1:16" ht="14" customHeight="1" outlineLevel="3">
      <c r="A143" s="113"/>
      <c r="B143" s="25"/>
      <c r="C143" s="26"/>
      <c r="D143" s="105"/>
      <c r="E143" s="88"/>
      <c r="F143" s="80" t="s">
        <v>5194</v>
      </c>
      <c r="G143" s="80"/>
      <c r="H143" s="80"/>
      <c r="I143" s="220"/>
      <c r="J143" s="58"/>
    </row>
    <row r="144" spans="1:16" ht="14" customHeight="1" outlineLevel="3">
      <c r="A144" s="113"/>
      <c r="B144" s="25"/>
      <c r="C144" s="26"/>
      <c r="D144" s="105"/>
      <c r="E144" s="88"/>
      <c r="F144" s="80" t="s">
        <v>5231</v>
      </c>
      <c r="G144" s="80"/>
      <c r="H144" s="80"/>
      <c r="J144" s="89"/>
      <c r="P144" s="97"/>
    </row>
    <row r="145" spans="1:16" ht="14" customHeight="1" outlineLevel="3">
      <c r="A145" s="113"/>
      <c r="B145" s="25"/>
      <c r="C145" s="26"/>
      <c r="D145" s="105"/>
      <c r="E145" s="88"/>
      <c r="J145" s="67"/>
      <c r="L145" s="50" t="s">
        <v>5074</v>
      </c>
      <c r="P145" s="97"/>
    </row>
    <row r="146" spans="1:16" s="215" customFormat="1" ht="14" customHeight="1" outlineLevel="3">
      <c r="A146" s="208"/>
      <c r="B146" s="209"/>
      <c r="C146" s="210"/>
      <c r="D146" s="105"/>
      <c r="E146" s="88"/>
      <c r="F146" s="213" t="s">
        <v>5062</v>
      </c>
      <c r="G146" s="213"/>
      <c r="H146" s="213"/>
      <c r="I146" s="267"/>
      <c r="M146" s="267"/>
      <c r="N146" s="97"/>
      <c r="O146" s="97"/>
      <c r="P146" s="97"/>
    </row>
    <row r="147" spans="1:16" s="215" customFormat="1" ht="14" customHeight="1" outlineLevel="3">
      <c r="A147" s="208"/>
      <c r="B147" s="209"/>
      <c r="C147" s="210"/>
      <c r="D147" s="105"/>
      <c r="E147" s="88"/>
      <c r="F147" s="213"/>
      <c r="G147" s="214"/>
      <c r="H147" s="214"/>
      <c r="I147" s="267"/>
      <c r="J147" s="216"/>
      <c r="L147" s="217" t="s">
        <v>4508</v>
      </c>
      <c r="M147" s="267"/>
      <c r="N147" s="97"/>
      <c r="O147" s="97"/>
      <c r="P147" s="97"/>
    </row>
    <row r="148" spans="1:16" s="215" customFormat="1" ht="14" customHeight="1" outlineLevel="3">
      <c r="A148" s="208"/>
      <c r="B148" s="209"/>
      <c r="C148" s="210"/>
      <c r="D148" s="105"/>
      <c r="E148" s="88"/>
      <c r="F148" s="213"/>
      <c r="G148" s="214"/>
      <c r="H148" s="214"/>
      <c r="I148" s="267"/>
      <c r="J148" s="216"/>
      <c r="L148" s="217" t="s">
        <v>4379</v>
      </c>
      <c r="M148" s="267"/>
      <c r="N148" s="97"/>
      <c r="O148" s="97"/>
      <c r="P148" s="97"/>
    </row>
    <row r="149" spans="1:16" ht="14" customHeight="1" outlineLevel="2">
      <c r="A149" s="113"/>
      <c r="B149" s="25"/>
      <c r="C149" s="26"/>
      <c r="D149" s="105"/>
      <c r="E149" s="88" t="s">
        <v>4526</v>
      </c>
      <c r="F149" s="88"/>
      <c r="G149" s="88"/>
      <c r="H149" s="88"/>
      <c r="I149" s="220"/>
      <c r="J149" s="58" t="s">
        <v>2282</v>
      </c>
    </row>
    <row r="150" spans="1:16" ht="14" customHeight="1" outlineLevel="3">
      <c r="A150" s="113"/>
      <c r="B150" s="25"/>
      <c r="C150" s="26"/>
      <c r="D150" s="105"/>
      <c r="E150" s="88"/>
      <c r="F150" s="80" t="s">
        <v>4527</v>
      </c>
      <c r="G150" s="80"/>
      <c r="H150" s="80"/>
      <c r="I150" s="220"/>
      <c r="J150" s="32"/>
    </row>
    <row r="151" spans="1:16" ht="14" customHeight="1" outlineLevel="3">
      <c r="A151" s="113"/>
      <c r="B151" s="25"/>
      <c r="C151" s="26"/>
      <c r="D151" s="105"/>
      <c r="E151" s="88"/>
      <c r="F151" s="58"/>
      <c r="J151" s="81"/>
      <c r="L151" s="50" t="s">
        <v>4672</v>
      </c>
    </row>
    <row r="152" spans="1:16" ht="14" customHeight="1" outlineLevel="3">
      <c r="A152" s="113"/>
      <c r="B152" s="25"/>
      <c r="C152" s="26"/>
      <c r="D152" s="105"/>
      <c r="E152" s="88"/>
      <c r="F152" s="80" t="s">
        <v>4673</v>
      </c>
      <c r="G152" s="80"/>
      <c r="H152" s="80"/>
      <c r="I152" s="220"/>
      <c r="J152" s="58"/>
    </row>
    <row r="153" spans="1:16" ht="14" customHeight="1" outlineLevel="3">
      <c r="A153" s="113"/>
      <c r="B153" s="25"/>
      <c r="C153" s="26"/>
      <c r="D153" s="105"/>
      <c r="E153" s="88"/>
      <c r="F153" s="80" t="s">
        <v>4674</v>
      </c>
      <c r="G153" s="80"/>
      <c r="H153" s="80"/>
      <c r="I153" s="220"/>
      <c r="J153" s="58"/>
    </row>
    <row r="154" spans="1:16" ht="14" customHeight="1" outlineLevel="3">
      <c r="A154" s="113"/>
      <c r="B154" s="25"/>
      <c r="C154" s="26"/>
      <c r="D154" s="105"/>
      <c r="E154" s="88"/>
      <c r="F154" s="80" t="s">
        <v>4675</v>
      </c>
      <c r="G154" s="80"/>
      <c r="H154" s="80"/>
      <c r="J154" s="89"/>
      <c r="P154" s="97"/>
    </row>
    <row r="155" spans="1:16" ht="14" customHeight="1" outlineLevel="3">
      <c r="A155" s="113"/>
      <c r="B155" s="25"/>
      <c r="C155" s="26"/>
      <c r="D155" s="105"/>
      <c r="E155" s="88"/>
      <c r="J155" s="67"/>
      <c r="L155" s="50" t="s">
        <v>4676</v>
      </c>
      <c r="P155" s="97"/>
    </row>
    <row r="156" spans="1:16" ht="14" customHeight="1" outlineLevel="3">
      <c r="A156" s="113"/>
      <c r="B156" s="25"/>
      <c r="C156" s="26"/>
      <c r="D156" s="105"/>
      <c r="E156" s="88"/>
      <c r="F156" s="213" t="s">
        <v>4664</v>
      </c>
      <c r="G156" s="213"/>
      <c r="H156" s="213"/>
      <c r="J156" s="215"/>
      <c r="K156" s="215"/>
      <c r="L156" s="215"/>
      <c r="P156" s="97"/>
    </row>
    <row r="157" spans="1:16" ht="14" customHeight="1" outlineLevel="3">
      <c r="A157" s="113"/>
      <c r="B157" s="25"/>
      <c r="C157" s="26"/>
      <c r="D157" s="105"/>
      <c r="E157" s="88"/>
      <c r="F157" s="213"/>
      <c r="G157" s="214"/>
      <c r="H157" s="214"/>
      <c r="J157" s="216"/>
      <c r="K157" s="215"/>
      <c r="L157" s="217" t="s">
        <v>4665</v>
      </c>
      <c r="P157" s="97"/>
    </row>
    <row r="158" spans="1:16" ht="14" customHeight="1" outlineLevel="3">
      <c r="A158" s="113"/>
      <c r="B158" s="25"/>
      <c r="C158" s="26"/>
      <c r="D158" s="105"/>
      <c r="E158" s="88"/>
      <c r="F158" s="213"/>
      <c r="G158" s="214"/>
      <c r="H158" s="214"/>
      <c r="J158" s="216"/>
      <c r="K158" s="215"/>
      <c r="L158" s="217" t="s">
        <v>5487</v>
      </c>
      <c r="P158" s="97"/>
    </row>
    <row r="159" spans="1:16" ht="14" customHeight="1" outlineLevel="1">
      <c r="A159" s="113"/>
      <c r="B159" s="25"/>
      <c r="C159" s="26"/>
      <c r="P159" s="53"/>
    </row>
    <row r="160" spans="1:16" ht="14" customHeight="1" outlineLevel="1">
      <c r="A160" s="113"/>
      <c r="B160" s="25"/>
      <c r="C160" s="26"/>
      <c r="D160" s="105" t="s">
        <v>5348</v>
      </c>
      <c r="E160" s="105"/>
      <c r="F160" s="105"/>
      <c r="G160" s="105"/>
      <c r="H160" s="105"/>
      <c r="I160" s="220"/>
      <c r="J160" s="33" t="s">
        <v>1924</v>
      </c>
      <c r="L160" s="93"/>
      <c r="P160" s="27" t="s">
        <v>6346</v>
      </c>
    </row>
    <row r="161" spans="1:16" ht="14" customHeight="1" outlineLevel="2">
      <c r="A161" s="113"/>
      <c r="B161" s="25"/>
      <c r="C161" s="26"/>
      <c r="D161" s="105"/>
      <c r="E161" s="88" t="s">
        <v>5186</v>
      </c>
      <c r="F161" s="88"/>
      <c r="G161" s="88"/>
      <c r="H161" s="88"/>
      <c r="I161" s="220"/>
      <c r="J161" s="58" t="s">
        <v>2958</v>
      </c>
      <c r="L161" s="33"/>
      <c r="P161" s="73"/>
    </row>
    <row r="162" spans="1:16" ht="14" customHeight="1" outlineLevel="2">
      <c r="A162" s="113"/>
      <c r="B162" s="25"/>
      <c r="C162" s="26"/>
      <c r="D162" s="105"/>
      <c r="E162" s="88"/>
      <c r="F162" s="80" t="s">
        <v>5460</v>
      </c>
      <c r="G162" s="80"/>
      <c r="H162" s="80"/>
      <c r="J162" s="102" t="s">
        <v>2557</v>
      </c>
      <c r="K162" s="56"/>
      <c r="L162" s="56"/>
      <c r="M162" s="56"/>
      <c r="N162" s="56"/>
      <c r="O162" s="56"/>
      <c r="P162" s="27" t="s">
        <v>2093</v>
      </c>
    </row>
    <row r="163" spans="1:16" ht="14" customHeight="1" outlineLevel="2">
      <c r="A163" s="113"/>
      <c r="B163" s="25"/>
      <c r="C163" s="26"/>
      <c r="D163" s="105"/>
      <c r="E163" s="88"/>
      <c r="F163" s="213"/>
      <c r="G163" s="214"/>
      <c r="H163" s="214"/>
      <c r="J163" s="49" t="s">
        <v>2661</v>
      </c>
      <c r="K163" s="215"/>
      <c r="L163" s="217" t="s">
        <v>5040</v>
      </c>
      <c r="M163" s="56"/>
      <c r="N163" s="56"/>
      <c r="O163" s="56"/>
      <c r="P163" s="215" t="s">
        <v>2682</v>
      </c>
    </row>
    <row r="164" spans="1:16" ht="14" customHeight="1" outlineLevel="2">
      <c r="A164" s="113"/>
      <c r="B164" s="25"/>
      <c r="C164" s="26"/>
      <c r="D164" s="105"/>
      <c r="E164" s="88"/>
      <c r="F164" s="213"/>
      <c r="G164" s="214"/>
      <c r="H164" s="214"/>
      <c r="J164" s="49" t="s">
        <v>2906</v>
      </c>
      <c r="K164" s="215"/>
      <c r="L164" s="217" t="s">
        <v>4954</v>
      </c>
      <c r="M164" s="56"/>
      <c r="N164" s="56"/>
      <c r="O164" s="56"/>
      <c r="P164" s="218" t="s">
        <v>2358</v>
      </c>
    </row>
    <row r="165" spans="1:16" ht="14" customHeight="1" outlineLevel="2">
      <c r="A165" s="113"/>
      <c r="B165" s="25"/>
      <c r="C165" s="26"/>
      <c r="D165" s="105"/>
      <c r="E165" s="88"/>
      <c r="F165" s="80" t="s">
        <v>5782</v>
      </c>
      <c r="G165" s="80"/>
      <c r="H165" s="80"/>
      <c r="J165" s="102" t="s">
        <v>2435</v>
      </c>
    </row>
    <row r="166" spans="1:16" ht="14" customHeight="1" outlineLevel="2">
      <c r="A166" s="113"/>
      <c r="B166" s="25"/>
      <c r="C166" s="26"/>
      <c r="D166" s="105"/>
      <c r="E166" s="88"/>
      <c r="F166" s="213"/>
      <c r="J166" s="49" t="s">
        <v>2661</v>
      </c>
      <c r="L166" s="50" t="s">
        <v>5790</v>
      </c>
      <c r="P166" s="87" t="s">
        <v>5486</v>
      </c>
    </row>
    <row r="167" spans="1:16" ht="14" customHeight="1" outlineLevel="2">
      <c r="A167" s="113"/>
      <c r="B167" s="25"/>
      <c r="C167" s="26"/>
      <c r="D167" s="105"/>
      <c r="E167" s="88"/>
      <c r="F167" s="80" t="s">
        <v>5475</v>
      </c>
      <c r="G167" s="80"/>
      <c r="H167" s="80"/>
      <c r="I167" s="220"/>
      <c r="J167" s="32" t="s">
        <v>2513</v>
      </c>
      <c r="K167" s="132"/>
      <c r="L167" s="132"/>
      <c r="P167" s="33"/>
    </row>
    <row r="168" spans="1:16" ht="14" customHeight="1" outlineLevel="2">
      <c r="A168" s="113"/>
      <c r="B168" s="25"/>
      <c r="C168" s="26"/>
      <c r="D168" s="105"/>
      <c r="E168" s="88"/>
      <c r="F168" s="80" t="s">
        <v>5250</v>
      </c>
      <c r="G168" s="80"/>
      <c r="H168" s="80"/>
      <c r="J168" s="32" t="s">
        <v>2367</v>
      </c>
      <c r="K168" s="132"/>
      <c r="L168" s="132"/>
      <c r="P168" s="33"/>
    </row>
    <row r="169" spans="1:16" ht="14" customHeight="1" outlineLevel="2">
      <c r="A169" s="113"/>
      <c r="B169" s="25"/>
      <c r="C169" s="26"/>
      <c r="D169" s="105"/>
      <c r="E169" s="88"/>
      <c r="F169" s="80" t="s">
        <v>5251</v>
      </c>
      <c r="G169" s="80"/>
      <c r="H169" s="80"/>
      <c r="J169" s="132" t="s">
        <v>2104</v>
      </c>
      <c r="N169" s="267"/>
      <c r="O169" s="100"/>
      <c r="P169" s="87"/>
    </row>
    <row r="170" spans="1:16" ht="14" customHeight="1" outlineLevel="2">
      <c r="A170" s="113"/>
      <c r="B170" s="25"/>
      <c r="C170" s="26"/>
      <c r="D170" s="105"/>
      <c r="E170" s="88"/>
      <c r="F170" s="213"/>
      <c r="J170" s="67" t="s">
        <v>2771</v>
      </c>
      <c r="L170" s="50" t="s">
        <v>5252</v>
      </c>
      <c r="M170" s="285"/>
      <c r="N170" s="267"/>
      <c r="O170" s="100"/>
      <c r="P170" s="87" t="s">
        <v>5405</v>
      </c>
    </row>
    <row r="171" spans="1:16" ht="14" customHeight="1" outlineLevel="2">
      <c r="A171" s="113"/>
      <c r="B171" s="25"/>
      <c r="C171" s="26"/>
      <c r="D171" s="105"/>
      <c r="E171" s="88"/>
      <c r="F171" s="80" t="s">
        <v>5253</v>
      </c>
      <c r="G171" s="80"/>
      <c r="H171" s="80"/>
      <c r="J171" s="32" t="s">
        <v>2161</v>
      </c>
      <c r="P171" s="33"/>
    </row>
    <row r="172" spans="1:16" ht="14" customHeight="1" outlineLevel="2">
      <c r="A172" s="113"/>
      <c r="B172" s="25"/>
      <c r="C172" s="26"/>
      <c r="D172" s="105"/>
      <c r="E172" s="88"/>
      <c r="F172" s="213"/>
      <c r="J172" s="81" t="s">
        <v>2179</v>
      </c>
      <c r="L172" s="50" t="s">
        <v>5248</v>
      </c>
      <c r="P172" s="87" t="s">
        <v>4298</v>
      </c>
    </row>
    <row r="173" spans="1:16" ht="14" customHeight="1" outlineLevel="2">
      <c r="A173" s="113"/>
      <c r="B173" s="25"/>
      <c r="C173" s="26"/>
      <c r="D173" s="105"/>
      <c r="E173" s="88" t="s">
        <v>4490</v>
      </c>
      <c r="F173" s="88"/>
      <c r="G173" s="88"/>
      <c r="H173" s="88"/>
      <c r="I173" s="220"/>
      <c r="J173" s="32" t="s">
        <v>2902</v>
      </c>
      <c r="P173" s="33"/>
    </row>
    <row r="174" spans="1:16" ht="14" customHeight="1" outlineLevel="3">
      <c r="A174" s="113"/>
      <c r="B174" s="25"/>
      <c r="C174" s="26"/>
      <c r="D174" s="105"/>
      <c r="E174" s="88"/>
      <c r="F174" s="80" t="s">
        <v>4721</v>
      </c>
      <c r="G174" s="80"/>
      <c r="H174" s="80"/>
      <c r="J174" s="102"/>
      <c r="K174" s="56"/>
      <c r="L174" s="56"/>
      <c r="P174" s="33"/>
    </row>
    <row r="175" spans="1:16" ht="14" customHeight="1" outlineLevel="3">
      <c r="A175" s="113"/>
      <c r="B175" s="25"/>
      <c r="C175" s="26"/>
      <c r="D175" s="105"/>
      <c r="E175" s="88"/>
      <c r="F175" s="213"/>
      <c r="G175" s="214"/>
      <c r="H175" s="214"/>
      <c r="J175" s="49"/>
      <c r="K175" s="215"/>
      <c r="L175" s="217" t="s">
        <v>4722</v>
      </c>
      <c r="P175" s="33"/>
    </row>
    <row r="176" spans="1:16" ht="14" customHeight="1" outlineLevel="3">
      <c r="A176" s="113"/>
      <c r="B176" s="25"/>
      <c r="C176" s="26"/>
      <c r="D176" s="105"/>
      <c r="E176" s="88"/>
      <c r="F176" s="213"/>
      <c r="G176" s="214"/>
      <c r="H176" s="214"/>
      <c r="J176" s="49"/>
      <c r="K176" s="215"/>
      <c r="L176" s="217" t="s">
        <v>5335</v>
      </c>
      <c r="P176" s="33"/>
    </row>
    <row r="177" spans="1:16" ht="14" customHeight="1" outlineLevel="3">
      <c r="A177" s="113"/>
      <c r="B177" s="25"/>
      <c r="C177" s="26"/>
      <c r="D177" s="105"/>
      <c r="E177" s="88"/>
      <c r="F177" s="80" t="s">
        <v>4696</v>
      </c>
      <c r="G177" s="80"/>
      <c r="H177" s="80"/>
      <c r="J177" s="102"/>
      <c r="P177" s="33"/>
    </row>
    <row r="178" spans="1:16" ht="14" customHeight="1" outlineLevel="3">
      <c r="A178" s="113"/>
      <c r="B178" s="25"/>
      <c r="C178" s="26"/>
      <c r="D178" s="105"/>
      <c r="E178" s="88"/>
      <c r="F178" s="213"/>
      <c r="J178" s="49"/>
      <c r="L178" s="50" t="s">
        <v>4494</v>
      </c>
      <c r="P178" s="33"/>
    </row>
    <row r="179" spans="1:16" ht="14" customHeight="1" outlineLevel="3">
      <c r="A179" s="113"/>
      <c r="B179" s="25"/>
      <c r="C179" s="26"/>
      <c r="D179" s="105"/>
      <c r="E179" s="88"/>
      <c r="F179" s="80" t="s">
        <v>4495</v>
      </c>
      <c r="G179" s="80"/>
      <c r="H179" s="80"/>
      <c r="I179" s="220"/>
      <c r="J179" s="32"/>
      <c r="K179" s="132"/>
      <c r="L179" s="132"/>
      <c r="P179" s="33"/>
    </row>
    <row r="180" spans="1:16" ht="14" customHeight="1" outlineLevel="3">
      <c r="A180" s="113"/>
      <c r="B180" s="25"/>
      <c r="C180" s="26"/>
      <c r="D180" s="105"/>
      <c r="E180" s="88"/>
      <c r="F180" s="80" t="s">
        <v>4505</v>
      </c>
      <c r="G180" s="80"/>
      <c r="H180" s="80"/>
      <c r="J180" s="32"/>
      <c r="K180" s="132"/>
      <c r="L180" s="132"/>
      <c r="P180" s="33"/>
    </row>
    <row r="181" spans="1:16" ht="14" customHeight="1" outlineLevel="3">
      <c r="A181" s="113"/>
      <c r="B181" s="25"/>
      <c r="C181" s="26"/>
      <c r="D181" s="105"/>
      <c r="E181" s="88"/>
      <c r="F181" s="80" t="s">
        <v>4506</v>
      </c>
      <c r="G181" s="80"/>
      <c r="H181" s="80"/>
      <c r="J181" s="132"/>
      <c r="P181" s="33"/>
    </row>
    <row r="182" spans="1:16" ht="14" customHeight="1" outlineLevel="3">
      <c r="A182" s="113"/>
      <c r="B182" s="25"/>
      <c r="C182" s="26"/>
      <c r="D182" s="105"/>
      <c r="E182" s="88"/>
      <c r="F182" s="213"/>
      <c r="L182" s="50" t="s">
        <v>4507</v>
      </c>
      <c r="P182" s="33"/>
    </row>
    <row r="183" spans="1:16" ht="14" customHeight="1" outlineLevel="3">
      <c r="A183" s="113"/>
      <c r="B183" s="25"/>
      <c r="C183" s="26"/>
      <c r="D183" s="105"/>
      <c r="E183" s="88"/>
      <c r="F183" s="80" t="s">
        <v>4794</v>
      </c>
      <c r="G183" s="80"/>
      <c r="H183" s="80"/>
      <c r="J183" s="32"/>
      <c r="P183" s="33"/>
    </row>
    <row r="184" spans="1:16" ht="14" customHeight="1" outlineLevel="3">
      <c r="A184" s="113"/>
      <c r="B184" s="25"/>
      <c r="C184" s="26"/>
      <c r="D184" s="105"/>
      <c r="E184" s="88"/>
      <c r="F184" s="213"/>
      <c r="J184" s="81"/>
      <c r="L184" s="50" t="s">
        <v>4786</v>
      </c>
      <c r="P184" s="33"/>
    </row>
    <row r="185" spans="1:16" ht="14" customHeight="1" outlineLevel="2">
      <c r="A185" s="113"/>
      <c r="B185" s="25"/>
      <c r="C185" s="26"/>
      <c r="D185" s="105"/>
      <c r="E185" s="88" t="s">
        <v>4787</v>
      </c>
      <c r="F185" s="88"/>
      <c r="G185" s="88"/>
      <c r="H185" s="88"/>
      <c r="I185" s="220"/>
      <c r="J185" s="32" t="s">
        <v>2811</v>
      </c>
      <c r="K185" s="132"/>
      <c r="L185" s="132"/>
      <c r="P185" s="33"/>
    </row>
    <row r="186" spans="1:16" ht="14" customHeight="1" outlineLevel="3">
      <c r="A186" s="113"/>
      <c r="B186" s="25"/>
      <c r="C186" s="26"/>
      <c r="D186" s="105"/>
      <c r="E186" s="88"/>
      <c r="F186" s="80" t="s">
        <v>4642</v>
      </c>
      <c r="G186" s="80"/>
      <c r="H186" s="80"/>
      <c r="J186" s="102"/>
      <c r="K186" s="56"/>
      <c r="L186" s="56"/>
      <c r="P186" s="33"/>
    </row>
    <row r="187" spans="1:16" ht="14" customHeight="1" outlineLevel="3">
      <c r="A187" s="113"/>
      <c r="B187" s="25"/>
      <c r="C187" s="26"/>
      <c r="D187" s="105"/>
      <c r="E187" s="88"/>
      <c r="F187" s="213"/>
      <c r="G187" s="214"/>
      <c r="H187" s="214"/>
      <c r="J187" s="49"/>
      <c r="K187" s="215"/>
      <c r="L187" s="217" t="s">
        <v>5112</v>
      </c>
      <c r="P187" s="33"/>
    </row>
    <row r="188" spans="1:16" ht="14" customHeight="1" outlineLevel="3">
      <c r="A188" s="113"/>
      <c r="B188" s="25"/>
      <c r="C188" s="26"/>
      <c r="D188" s="105"/>
      <c r="E188" s="88"/>
      <c r="F188" s="213"/>
      <c r="G188" s="214"/>
      <c r="H188" s="214"/>
      <c r="J188" s="49"/>
      <c r="K188" s="215"/>
      <c r="L188" s="217" t="s">
        <v>4815</v>
      </c>
      <c r="P188" s="33"/>
    </row>
    <row r="189" spans="1:16" ht="14" customHeight="1" outlineLevel="3">
      <c r="A189" s="113"/>
      <c r="B189" s="25"/>
      <c r="C189" s="26"/>
      <c r="D189" s="105"/>
      <c r="E189" s="88"/>
      <c r="F189" s="80" t="s">
        <v>4668</v>
      </c>
      <c r="G189" s="80"/>
      <c r="H189" s="80"/>
      <c r="J189" s="102"/>
      <c r="P189" s="33"/>
    </row>
    <row r="190" spans="1:16" ht="14" customHeight="1" outlineLevel="3">
      <c r="A190" s="113"/>
      <c r="B190" s="25"/>
      <c r="C190" s="26"/>
      <c r="D190" s="105"/>
      <c r="E190" s="88"/>
      <c r="F190" s="213"/>
      <c r="J190" s="49"/>
      <c r="L190" s="50" t="s">
        <v>5109</v>
      </c>
      <c r="P190" s="33"/>
    </row>
    <row r="191" spans="1:16" ht="14" customHeight="1" outlineLevel="3">
      <c r="A191" s="113"/>
      <c r="B191" s="25"/>
      <c r="C191" s="26"/>
      <c r="D191" s="105"/>
      <c r="E191" s="88"/>
      <c r="F191" s="80" t="s">
        <v>4799</v>
      </c>
      <c r="G191" s="80"/>
      <c r="H191" s="80"/>
      <c r="I191" s="220"/>
      <c r="J191" s="32"/>
      <c r="K191" s="132"/>
      <c r="L191" s="132"/>
      <c r="P191" s="33"/>
    </row>
    <row r="192" spans="1:16" ht="14" customHeight="1" outlineLevel="3">
      <c r="A192" s="113"/>
      <c r="B192" s="25"/>
      <c r="C192" s="26"/>
      <c r="D192" s="105"/>
      <c r="E192" s="88"/>
      <c r="F192" s="80" t="s">
        <v>4816</v>
      </c>
      <c r="G192" s="80"/>
      <c r="H192" s="80"/>
      <c r="J192" s="32"/>
      <c r="K192" s="132"/>
      <c r="L192" s="132"/>
      <c r="P192" s="33"/>
    </row>
    <row r="193" spans="1:16" ht="14" customHeight="1" outlineLevel="3">
      <c r="A193" s="113"/>
      <c r="B193" s="25"/>
      <c r="C193" s="26"/>
      <c r="D193" s="105"/>
      <c r="E193" s="88"/>
      <c r="F193" s="80" t="s">
        <v>4364</v>
      </c>
      <c r="G193" s="80"/>
      <c r="H193" s="80"/>
      <c r="J193" s="132"/>
      <c r="P193" s="33"/>
    </row>
    <row r="194" spans="1:16" ht="14" customHeight="1" outlineLevel="3">
      <c r="A194" s="113"/>
      <c r="B194" s="25"/>
      <c r="C194" s="26"/>
      <c r="D194" s="105"/>
      <c r="E194" s="88"/>
      <c r="F194" s="213"/>
      <c r="L194" s="50" t="s">
        <v>4365</v>
      </c>
      <c r="P194" s="33"/>
    </row>
    <row r="195" spans="1:16" ht="14" customHeight="1" outlineLevel="3">
      <c r="A195" s="113"/>
      <c r="B195" s="25"/>
      <c r="C195" s="26"/>
      <c r="D195" s="105"/>
      <c r="E195" s="88"/>
      <c r="F195" s="80" t="s">
        <v>4366</v>
      </c>
      <c r="G195" s="80"/>
      <c r="H195" s="80"/>
      <c r="J195" s="32"/>
      <c r="P195" s="33"/>
    </row>
    <row r="196" spans="1:16" ht="14" customHeight="1" outlineLevel="3">
      <c r="A196" s="113"/>
      <c r="B196" s="25"/>
      <c r="C196" s="26"/>
      <c r="D196" s="105"/>
      <c r="E196" s="88"/>
      <c r="F196" s="213"/>
      <c r="J196" s="81"/>
      <c r="L196" s="50" t="s">
        <v>4801</v>
      </c>
      <c r="P196" s="33"/>
    </row>
    <row r="197" spans="1:16" ht="14" customHeight="1" outlineLevel="1">
      <c r="A197" s="113"/>
      <c r="B197" s="25"/>
      <c r="C197" s="26"/>
      <c r="P197" s="33"/>
    </row>
    <row r="198" spans="1:16" ht="14" customHeight="1" outlineLevel="1">
      <c r="A198" s="113"/>
      <c r="B198" s="25"/>
      <c r="C198" s="26"/>
      <c r="D198" s="105" t="s">
        <v>4802</v>
      </c>
      <c r="E198" s="105"/>
      <c r="F198" s="105"/>
      <c r="G198" s="105"/>
      <c r="H198" s="105"/>
      <c r="I198" s="220"/>
      <c r="J198" s="33" t="s">
        <v>2222</v>
      </c>
      <c r="N198" s="132"/>
      <c r="O198" s="132"/>
      <c r="P198" s="27" t="s">
        <v>5462</v>
      </c>
    </row>
    <row r="199" spans="1:16" ht="14" customHeight="1" outlineLevel="2">
      <c r="A199" s="113"/>
      <c r="B199" s="34"/>
      <c r="C199" s="45"/>
      <c r="D199" s="105"/>
      <c r="E199" s="88" t="s">
        <v>4803</v>
      </c>
      <c r="F199" s="88"/>
      <c r="G199" s="88"/>
      <c r="H199" s="88"/>
      <c r="I199" s="220"/>
      <c r="J199" s="58" t="s">
        <v>2958</v>
      </c>
      <c r="M199" s="132"/>
      <c r="N199" s="132"/>
      <c r="O199" s="132"/>
      <c r="P199" s="171"/>
    </row>
    <row r="200" spans="1:16" ht="14" customHeight="1" outlineLevel="2">
      <c r="A200" s="113"/>
      <c r="B200" s="34"/>
      <c r="C200" s="45"/>
      <c r="D200" s="105"/>
      <c r="E200" s="88"/>
      <c r="F200" s="80" t="s">
        <v>4790</v>
      </c>
      <c r="G200" s="80"/>
      <c r="H200" s="80"/>
      <c r="I200" s="220"/>
      <c r="J200" s="32" t="s">
        <v>2239</v>
      </c>
      <c r="M200" s="132"/>
      <c r="N200" s="132"/>
      <c r="O200" s="132"/>
      <c r="P200" s="132" t="s">
        <v>2183</v>
      </c>
    </row>
    <row r="201" spans="1:16" ht="14" customHeight="1" outlineLevel="2">
      <c r="A201" s="113"/>
      <c r="B201" s="34"/>
      <c r="C201" s="45"/>
      <c r="D201" s="105"/>
      <c r="E201" s="88"/>
      <c r="F201" s="80"/>
      <c r="G201" s="32"/>
      <c r="J201" s="51" t="s">
        <v>6198</v>
      </c>
      <c r="K201" s="30"/>
      <c r="L201" s="50" t="s">
        <v>4791</v>
      </c>
      <c r="M201" s="132"/>
      <c r="N201" s="132"/>
      <c r="O201" s="132"/>
      <c r="P201" s="132"/>
    </row>
    <row r="202" spans="1:16" ht="14" customHeight="1" outlineLevel="2">
      <c r="A202" s="113"/>
      <c r="B202" s="34"/>
      <c r="C202" s="45"/>
      <c r="D202" s="105"/>
      <c r="E202" s="88"/>
      <c r="F202" s="80"/>
      <c r="H202" s="32"/>
      <c r="J202" s="51" t="s">
        <v>6484</v>
      </c>
      <c r="K202" s="30"/>
      <c r="L202" s="50" t="s">
        <v>4492</v>
      </c>
      <c r="M202" s="132"/>
      <c r="N202" s="132"/>
      <c r="O202" s="132"/>
      <c r="P202" s="132"/>
    </row>
    <row r="203" spans="1:16" ht="14" customHeight="1" outlineLevel="2">
      <c r="A203" s="113"/>
      <c r="B203" s="34"/>
      <c r="C203" s="45"/>
      <c r="D203" s="105"/>
      <c r="E203" s="88"/>
      <c r="F203" s="80" t="s">
        <v>5233</v>
      </c>
      <c r="G203" s="80"/>
      <c r="H203" s="80"/>
      <c r="I203" s="267" t="s">
        <v>2739</v>
      </c>
      <c r="J203" s="132" t="s">
        <v>1969</v>
      </c>
      <c r="K203" s="30"/>
      <c r="L203" s="30"/>
      <c r="M203" s="132"/>
      <c r="N203" s="132"/>
      <c r="O203" s="132"/>
      <c r="P203" s="132" t="s">
        <v>2133</v>
      </c>
    </row>
    <row r="204" spans="1:16" ht="14" customHeight="1" outlineLevel="2">
      <c r="A204" s="113"/>
      <c r="B204" s="34"/>
      <c r="C204" s="45"/>
      <c r="D204" s="105"/>
      <c r="E204" s="88"/>
      <c r="F204" s="80"/>
      <c r="G204" s="32"/>
      <c r="J204" s="51" t="s">
        <v>2148</v>
      </c>
      <c r="K204" s="30"/>
      <c r="L204" s="50" t="s">
        <v>5234</v>
      </c>
      <c r="M204" s="132"/>
      <c r="N204" s="132"/>
      <c r="O204" s="132"/>
      <c r="P204" s="58"/>
    </row>
    <row r="205" spans="1:16" ht="14" customHeight="1" outlineLevel="2">
      <c r="A205" s="113"/>
      <c r="B205" s="34"/>
      <c r="C205" s="45"/>
      <c r="D205" s="105"/>
      <c r="E205" s="88"/>
      <c r="F205" s="80"/>
      <c r="H205" s="32"/>
      <c r="J205" s="14" t="s">
        <v>2712</v>
      </c>
      <c r="K205" s="30"/>
      <c r="L205" s="50" t="s">
        <v>5210</v>
      </c>
      <c r="M205" s="132"/>
      <c r="N205" s="132"/>
      <c r="O205" s="132"/>
      <c r="P205" s="58" t="s">
        <v>5063</v>
      </c>
    </row>
    <row r="206" spans="1:16" ht="14" customHeight="1" outlineLevel="2">
      <c r="A206" s="113"/>
      <c r="B206" s="34"/>
      <c r="C206" s="45"/>
      <c r="D206" s="105"/>
      <c r="E206" s="88"/>
      <c r="F206" s="80" t="s">
        <v>4493</v>
      </c>
      <c r="G206" s="80"/>
      <c r="H206" s="80"/>
      <c r="I206" s="267" t="s">
        <v>2739</v>
      </c>
      <c r="J206" s="132" t="s">
        <v>1910</v>
      </c>
      <c r="K206" s="30"/>
      <c r="L206" s="30"/>
      <c r="M206" s="132"/>
      <c r="N206" s="132"/>
      <c r="O206" s="132"/>
      <c r="P206" s="132"/>
    </row>
    <row r="207" spans="1:16" s="30" customFormat="1" ht="14" customHeight="1" outlineLevel="2">
      <c r="A207" s="113"/>
      <c r="B207" s="25"/>
      <c r="C207" s="26"/>
      <c r="D207" s="105"/>
      <c r="E207" s="88"/>
      <c r="F207" s="80"/>
      <c r="G207" s="214"/>
      <c r="H207" s="214"/>
      <c r="I207" s="267"/>
      <c r="J207" s="51" t="s">
        <v>2148</v>
      </c>
      <c r="L207" s="50" t="s">
        <v>5129</v>
      </c>
      <c r="M207" s="132"/>
      <c r="N207" s="132"/>
      <c r="O207" s="132"/>
      <c r="P207" s="97"/>
    </row>
    <row r="208" spans="1:16" s="30" customFormat="1" ht="14" customHeight="1" outlineLevel="2">
      <c r="A208" s="113"/>
      <c r="B208" s="25"/>
      <c r="C208" s="26"/>
      <c r="D208" s="105"/>
      <c r="E208" s="88"/>
      <c r="F208" s="80"/>
      <c r="G208" s="214"/>
      <c r="H208" s="214"/>
      <c r="I208" s="267"/>
      <c r="J208" s="14" t="s">
        <v>2712</v>
      </c>
      <c r="L208" s="50" t="s">
        <v>5157</v>
      </c>
      <c r="M208" s="132"/>
      <c r="N208" s="132"/>
      <c r="O208" s="132"/>
      <c r="P208" s="58" t="s">
        <v>5158</v>
      </c>
    </row>
    <row r="209" spans="1:19" s="30" customFormat="1" ht="14" customHeight="1" outlineLevel="2">
      <c r="A209" s="113"/>
      <c r="B209" s="25"/>
      <c r="C209" s="26"/>
      <c r="D209" s="105"/>
      <c r="E209" s="88" t="s">
        <v>5159</v>
      </c>
      <c r="F209" s="88"/>
      <c r="G209" s="88"/>
      <c r="H209" s="88"/>
      <c r="I209" s="220"/>
      <c r="J209" s="58" t="s">
        <v>2377</v>
      </c>
      <c r="K209" s="97"/>
      <c r="L209" s="97"/>
      <c r="M209" s="132"/>
      <c r="N209" s="132"/>
      <c r="O209" s="132"/>
      <c r="P209" s="132"/>
    </row>
    <row r="210" spans="1:19" ht="14" customHeight="1" outlineLevel="3">
      <c r="A210" s="113"/>
      <c r="B210" s="25"/>
      <c r="C210" s="26"/>
      <c r="D210" s="105"/>
      <c r="E210" s="88"/>
      <c r="F210" s="80" t="s">
        <v>5160</v>
      </c>
      <c r="G210" s="80"/>
      <c r="H210" s="80"/>
      <c r="I210" s="220"/>
      <c r="J210" s="132"/>
      <c r="M210" s="132"/>
      <c r="N210" s="132"/>
      <c r="O210" s="132"/>
      <c r="P210" s="132"/>
    </row>
    <row r="211" spans="1:19" s="30" customFormat="1" ht="14" customHeight="1" outlineLevel="3">
      <c r="A211" s="113"/>
      <c r="B211" s="25"/>
      <c r="C211" s="26"/>
      <c r="D211" s="105"/>
      <c r="E211" s="88"/>
      <c r="F211" s="80"/>
      <c r="G211" s="32"/>
      <c r="H211" s="97"/>
      <c r="I211" s="267"/>
      <c r="J211" s="132"/>
      <c r="K211" s="97"/>
      <c r="L211" s="50" t="s">
        <v>5161</v>
      </c>
      <c r="M211" s="132"/>
      <c r="N211" s="132"/>
      <c r="O211" s="132"/>
      <c r="P211" s="132"/>
    </row>
    <row r="212" spans="1:19" s="30" customFormat="1" ht="14" customHeight="1" outlineLevel="3">
      <c r="A212" s="113"/>
      <c r="B212" s="25"/>
      <c r="C212" s="26"/>
      <c r="D212" s="105"/>
      <c r="E212" s="88"/>
      <c r="F212" s="80"/>
      <c r="G212" s="97"/>
      <c r="H212" s="32"/>
      <c r="I212" s="220"/>
      <c r="J212" s="132"/>
      <c r="K212" s="97"/>
      <c r="L212" s="50" t="s">
        <v>4686</v>
      </c>
      <c r="M212" s="132"/>
      <c r="N212" s="132"/>
      <c r="O212" s="132"/>
      <c r="P212" s="132"/>
    </row>
    <row r="213" spans="1:19" s="30" customFormat="1" ht="14" customHeight="1" outlineLevel="3">
      <c r="A213" s="113"/>
      <c r="B213" s="25"/>
      <c r="C213" s="26"/>
      <c r="D213" s="105"/>
      <c r="E213" s="88"/>
      <c r="F213" s="80" t="s">
        <v>4687</v>
      </c>
      <c r="G213" s="80"/>
      <c r="H213" s="80"/>
      <c r="I213" s="220"/>
      <c r="J213" s="132"/>
      <c r="K213" s="97"/>
      <c r="M213" s="132"/>
      <c r="N213" s="132"/>
      <c r="O213" s="132"/>
      <c r="P213" s="132"/>
    </row>
    <row r="214" spans="1:19" s="30" customFormat="1" ht="14" customHeight="1" outlineLevel="3">
      <c r="A214" s="113"/>
      <c r="B214" s="25"/>
      <c r="C214" s="26"/>
      <c r="D214" s="105"/>
      <c r="E214" s="88"/>
      <c r="F214" s="80"/>
      <c r="G214" s="32"/>
      <c r="H214" s="97"/>
      <c r="I214" s="267"/>
      <c r="J214" s="132"/>
      <c r="K214" s="97"/>
      <c r="L214" s="50" t="s">
        <v>4823</v>
      </c>
      <c r="M214" s="132"/>
      <c r="N214" s="132"/>
      <c r="O214" s="132"/>
      <c r="P214" s="132"/>
    </row>
    <row r="215" spans="1:19" s="30" customFormat="1" ht="14" customHeight="1" outlineLevel="3">
      <c r="A215" s="113"/>
      <c r="B215" s="25"/>
      <c r="C215" s="26"/>
      <c r="D215" s="105"/>
      <c r="E215" s="88"/>
      <c r="F215" s="80"/>
      <c r="G215" s="97"/>
      <c r="H215" s="32"/>
      <c r="I215" s="267"/>
      <c r="J215" s="132"/>
      <c r="K215" s="97"/>
      <c r="L215" s="50" t="s">
        <v>4736</v>
      </c>
      <c r="M215" s="132"/>
      <c r="N215" s="132"/>
      <c r="O215" s="132"/>
      <c r="P215" s="132"/>
    </row>
    <row r="216" spans="1:19" ht="14" customHeight="1" outlineLevel="3">
      <c r="A216" s="113"/>
      <c r="B216" s="25"/>
      <c r="C216" s="26"/>
      <c r="D216" s="105"/>
      <c r="E216" s="88"/>
      <c r="F216" s="80" t="s">
        <v>4737</v>
      </c>
      <c r="G216" s="80"/>
      <c r="H216" s="80"/>
      <c r="J216" s="132"/>
      <c r="L216" s="30"/>
      <c r="M216" s="132"/>
      <c r="N216" s="132"/>
      <c r="O216" s="132"/>
      <c r="P216" s="132"/>
    </row>
    <row r="217" spans="1:19" ht="14" customHeight="1" outlineLevel="3">
      <c r="A217" s="113"/>
      <c r="B217" s="25"/>
      <c r="C217" s="26"/>
      <c r="D217" s="105"/>
      <c r="E217" s="88"/>
      <c r="F217" s="80"/>
      <c r="G217" s="214"/>
      <c r="H217" s="214"/>
      <c r="J217" s="132"/>
      <c r="K217" s="56"/>
      <c r="L217" s="50" t="s">
        <v>4299</v>
      </c>
      <c r="M217" s="132"/>
      <c r="N217" s="132"/>
      <c r="O217" s="132"/>
      <c r="P217" s="132"/>
    </row>
    <row r="218" spans="1:19" ht="14" customHeight="1" outlineLevel="3">
      <c r="A218" s="113"/>
      <c r="B218" s="25"/>
      <c r="C218" s="26"/>
      <c r="D218" s="105"/>
      <c r="E218" s="88"/>
      <c r="F218" s="80"/>
      <c r="G218" s="214"/>
      <c r="H218" s="214"/>
      <c r="J218" s="132"/>
      <c r="K218" s="215"/>
      <c r="L218" s="50" t="s">
        <v>4300</v>
      </c>
      <c r="M218" s="132"/>
      <c r="N218" s="132"/>
      <c r="O218" s="132"/>
      <c r="P218" s="132"/>
    </row>
    <row r="219" spans="1:19" ht="14" customHeight="1" outlineLevel="2">
      <c r="A219" s="113"/>
      <c r="B219" s="25"/>
      <c r="C219" s="26"/>
      <c r="D219" s="105"/>
      <c r="E219" s="88" t="s">
        <v>4438</v>
      </c>
      <c r="F219" s="88"/>
      <c r="G219" s="88"/>
      <c r="H219" s="88"/>
      <c r="I219" s="220"/>
      <c r="J219" s="58" t="s">
        <v>2811</v>
      </c>
      <c r="M219" s="132"/>
      <c r="N219" s="132"/>
      <c r="O219" s="132"/>
      <c r="P219" s="132"/>
    </row>
    <row r="220" spans="1:19" ht="14" customHeight="1" outlineLevel="3">
      <c r="A220" s="113"/>
      <c r="B220" s="25"/>
      <c r="C220" s="26"/>
      <c r="D220" s="105"/>
      <c r="E220" s="88"/>
      <c r="F220" s="80" t="s">
        <v>4568</v>
      </c>
      <c r="G220" s="80"/>
      <c r="H220" s="80"/>
      <c r="I220" s="220"/>
      <c r="J220" s="132"/>
      <c r="M220" s="132"/>
      <c r="N220" s="132"/>
      <c r="O220" s="132"/>
      <c r="P220" s="132"/>
    </row>
    <row r="221" spans="1:19" ht="14" customHeight="1" outlineLevel="3">
      <c r="A221" s="113"/>
      <c r="B221" s="25"/>
      <c r="C221" s="26"/>
      <c r="D221" s="105"/>
      <c r="E221" s="88"/>
      <c r="F221" s="80"/>
      <c r="G221" s="32"/>
      <c r="J221" s="132"/>
      <c r="L221" s="50" t="s">
        <v>4569</v>
      </c>
      <c r="M221" s="132"/>
      <c r="N221" s="132"/>
      <c r="O221" s="132"/>
      <c r="P221" s="132"/>
    </row>
    <row r="222" spans="1:19" ht="14" customHeight="1" outlineLevel="3">
      <c r="A222" s="113"/>
      <c r="B222" s="25"/>
      <c r="C222" s="26"/>
      <c r="D222" s="105"/>
      <c r="E222" s="88"/>
      <c r="F222" s="80"/>
      <c r="H222" s="32"/>
      <c r="I222" s="220"/>
      <c r="J222" s="132"/>
      <c r="L222" s="50" t="s">
        <v>4425</v>
      </c>
      <c r="M222" s="132"/>
      <c r="N222" s="132"/>
      <c r="O222" s="132"/>
      <c r="P222" s="132"/>
    </row>
    <row r="223" spans="1:19" ht="14" customHeight="1" outlineLevel="3">
      <c r="A223" s="113"/>
      <c r="B223" s="25"/>
      <c r="C223" s="26"/>
      <c r="D223" s="105"/>
      <c r="E223" s="88"/>
      <c r="F223" s="80" t="s">
        <v>4426</v>
      </c>
      <c r="G223" s="80"/>
      <c r="H223" s="80"/>
      <c r="I223" s="220"/>
      <c r="J223" s="132"/>
      <c r="L223" s="30"/>
      <c r="M223" s="132"/>
      <c r="N223" s="132"/>
      <c r="O223" s="132"/>
      <c r="P223" s="132"/>
      <c r="S223" s="8"/>
    </row>
    <row r="224" spans="1:19" ht="14" customHeight="1" outlineLevel="3">
      <c r="A224" s="113"/>
      <c r="B224" s="25"/>
      <c r="C224" s="26"/>
      <c r="D224" s="105"/>
      <c r="E224" s="88"/>
      <c r="F224" s="80"/>
      <c r="G224" s="32"/>
      <c r="J224" s="132"/>
      <c r="L224" s="50" t="s">
        <v>4761</v>
      </c>
      <c r="M224" s="100"/>
      <c r="N224" s="267"/>
      <c r="O224" s="100"/>
      <c r="P224" s="12"/>
      <c r="Q224" s="30"/>
      <c r="S224" s="8"/>
    </row>
    <row r="225" spans="1:19" ht="14" customHeight="1" outlineLevel="3">
      <c r="A225" s="113"/>
      <c r="B225" s="25"/>
      <c r="C225" s="26"/>
      <c r="D225" s="105"/>
      <c r="E225" s="88"/>
      <c r="F225" s="80"/>
      <c r="H225" s="32"/>
      <c r="J225" s="132"/>
      <c r="L225" s="50" t="s">
        <v>4588</v>
      </c>
      <c r="M225" s="97"/>
      <c r="P225" s="62"/>
      <c r="S225" s="8"/>
    </row>
    <row r="226" spans="1:19" ht="14" customHeight="1" outlineLevel="3">
      <c r="A226" s="113"/>
      <c r="B226" s="25"/>
      <c r="C226" s="26"/>
      <c r="D226" s="105"/>
      <c r="E226" s="88"/>
      <c r="F226" s="80" t="s">
        <v>4589</v>
      </c>
      <c r="G226" s="80"/>
      <c r="H226" s="80"/>
      <c r="J226" s="132"/>
      <c r="L226" s="30"/>
      <c r="M226" s="97"/>
      <c r="P226" s="62"/>
      <c r="S226" s="8"/>
    </row>
    <row r="227" spans="1:19" ht="14" customHeight="1" outlineLevel="3">
      <c r="A227" s="113"/>
      <c r="B227" s="25"/>
      <c r="C227" s="26"/>
      <c r="D227" s="105"/>
      <c r="E227" s="88"/>
      <c r="F227" s="80"/>
      <c r="G227" s="214"/>
      <c r="H227" s="214"/>
      <c r="J227" s="132"/>
      <c r="K227" s="56"/>
      <c r="L227" s="50" t="s">
        <v>5417</v>
      </c>
      <c r="M227" s="97"/>
      <c r="P227" s="62"/>
      <c r="S227" s="8"/>
    </row>
    <row r="228" spans="1:19" ht="14" customHeight="1" outlineLevel="3">
      <c r="A228" s="113"/>
      <c r="B228" s="25"/>
      <c r="C228" s="26"/>
      <c r="D228" s="105"/>
      <c r="E228" s="88"/>
      <c r="F228" s="80"/>
      <c r="G228" s="214"/>
      <c r="H228" s="214"/>
      <c r="J228" s="132"/>
      <c r="K228" s="215"/>
      <c r="L228" s="50" t="s">
        <v>5418</v>
      </c>
      <c r="M228" s="97"/>
      <c r="P228" s="62"/>
      <c r="S228" s="8"/>
    </row>
    <row r="229" spans="1:19" ht="14" customHeight="1" outlineLevel="1">
      <c r="A229" s="113"/>
      <c r="B229" s="25"/>
      <c r="C229" s="26"/>
      <c r="P229" s="33"/>
    </row>
    <row r="230" spans="1:19" ht="14" customHeight="1" outlineLevel="1">
      <c r="A230" s="113"/>
      <c r="B230" s="25"/>
      <c r="C230" s="26"/>
      <c r="D230" s="105" t="s">
        <v>5415</v>
      </c>
      <c r="E230" s="105"/>
      <c r="F230" s="105"/>
      <c r="G230" s="105"/>
      <c r="H230" s="105"/>
      <c r="I230" s="220"/>
      <c r="J230" s="33" t="s">
        <v>2460</v>
      </c>
      <c r="K230" s="132"/>
      <c r="L230" s="132"/>
      <c r="M230" s="132"/>
      <c r="N230" s="132"/>
      <c r="O230" s="132"/>
      <c r="P230" s="27" t="s">
        <v>5030</v>
      </c>
      <c r="S230" s="8"/>
    </row>
    <row r="231" spans="1:19" ht="14" customHeight="1" outlineLevel="2">
      <c r="A231" s="113"/>
      <c r="B231" s="63"/>
      <c r="C231" s="64"/>
      <c r="D231" s="105"/>
      <c r="E231" s="88" t="s">
        <v>5399</v>
      </c>
      <c r="F231" s="88"/>
      <c r="G231" s="88"/>
      <c r="H231" s="88"/>
      <c r="I231" s="220"/>
      <c r="J231" s="58" t="s">
        <v>2958</v>
      </c>
      <c r="L231" s="33"/>
      <c r="M231" s="132"/>
      <c r="N231" s="132"/>
      <c r="O231" s="132"/>
      <c r="S231" s="8"/>
    </row>
    <row r="232" spans="1:19" ht="14" customHeight="1" outlineLevel="2">
      <c r="A232" s="113"/>
      <c r="B232" s="63"/>
      <c r="C232" s="64"/>
      <c r="D232" s="105"/>
      <c r="E232" s="88"/>
      <c r="F232" s="80" t="s">
        <v>5400</v>
      </c>
      <c r="G232" s="80"/>
      <c r="H232" s="80"/>
      <c r="J232" s="32" t="s">
        <v>2161</v>
      </c>
      <c r="M232" s="132"/>
      <c r="N232" s="132"/>
      <c r="O232" s="132"/>
      <c r="P232" s="132"/>
    </row>
    <row r="233" spans="1:19" ht="14" customHeight="1" outlineLevel="2">
      <c r="A233" s="113"/>
      <c r="B233" s="63"/>
      <c r="C233" s="64"/>
      <c r="D233" s="105"/>
      <c r="E233" s="88"/>
      <c r="F233" s="213"/>
      <c r="J233" s="81" t="s">
        <v>2179</v>
      </c>
      <c r="L233" s="50" t="s">
        <v>5719</v>
      </c>
      <c r="M233" s="132"/>
      <c r="N233" s="132"/>
      <c r="O233" s="132"/>
      <c r="P233" s="87" t="s">
        <v>4298</v>
      </c>
    </row>
    <row r="234" spans="1:19" ht="14" customHeight="1" outlineLevel="2">
      <c r="A234" s="113"/>
      <c r="B234" s="63"/>
      <c r="C234" s="64"/>
      <c r="D234" s="105"/>
      <c r="E234" s="88"/>
      <c r="F234" s="80" t="s">
        <v>5720</v>
      </c>
      <c r="G234" s="80"/>
      <c r="H234" s="80"/>
      <c r="I234" s="220"/>
      <c r="J234" s="58" t="s">
        <v>2513</v>
      </c>
      <c r="K234" s="132"/>
      <c r="L234" s="132"/>
      <c r="M234" s="132"/>
      <c r="N234" s="132"/>
      <c r="O234" s="132"/>
      <c r="P234" s="132"/>
    </row>
    <row r="235" spans="1:19" ht="14" customHeight="1" outlineLevel="2">
      <c r="A235" s="113"/>
      <c r="B235" s="63"/>
      <c r="C235" s="64"/>
      <c r="D235" s="105"/>
      <c r="E235" s="88"/>
      <c r="F235" s="80" t="s">
        <v>5858</v>
      </c>
      <c r="G235" s="80"/>
      <c r="H235" s="80"/>
      <c r="J235" s="58" t="s">
        <v>2367</v>
      </c>
      <c r="K235" s="132"/>
      <c r="L235" s="132"/>
      <c r="M235" s="132"/>
      <c r="N235" s="132"/>
      <c r="O235" s="132"/>
      <c r="P235" s="132"/>
    </row>
    <row r="236" spans="1:19" ht="14" customHeight="1" outlineLevel="2">
      <c r="A236" s="113"/>
      <c r="B236" s="63"/>
      <c r="C236" s="64"/>
      <c r="D236" s="105"/>
      <c r="E236" s="88"/>
      <c r="F236" s="80" t="s">
        <v>5572</v>
      </c>
      <c r="G236" s="80"/>
      <c r="H236" s="80"/>
      <c r="J236" s="89" t="s">
        <v>2435</v>
      </c>
      <c r="M236" s="132"/>
      <c r="N236" s="132"/>
      <c r="O236" s="132"/>
      <c r="P236" s="132"/>
    </row>
    <row r="237" spans="1:19" ht="14" customHeight="1" outlineLevel="2">
      <c r="A237" s="113"/>
      <c r="B237" s="63"/>
      <c r="C237" s="64"/>
      <c r="D237" s="105"/>
      <c r="E237" s="88"/>
      <c r="F237" s="213"/>
      <c r="J237" s="67" t="s">
        <v>2661</v>
      </c>
      <c r="L237" s="50" t="s">
        <v>5573</v>
      </c>
      <c r="M237" s="132"/>
      <c r="N237" s="132"/>
      <c r="O237" s="132"/>
      <c r="P237" s="87" t="s">
        <v>5349</v>
      </c>
    </row>
    <row r="238" spans="1:19" ht="14" customHeight="1" outlineLevel="2">
      <c r="A238" s="113"/>
      <c r="B238" s="63"/>
      <c r="C238" s="64"/>
      <c r="D238" s="105"/>
      <c r="E238" s="88" t="s">
        <v>5574</v>
      </c>
      <c r="F238" s="88"/>
      <c r="G238" s="88"/>
      <c r="H238" s="88"/>
      <c r="I238" s="220"/>
      <c r="J238" s="58" t="s">
        <v>2902</v>
      </c>
      <c r="M238" s="132"/>
      <c r="N238" s="132"/>
      <c r="O238" s="132"/>
      <c r="P238" s="132"/>
    </row>
    <row r="239" spans="1:19" ht="14" customHeight="1" outlineLevel="3">
      <c r="A239" s="113"/>
      <c r="B239" s="63"/>
      <c r="C239" s="64"/>
      <c r="D239" s="105"/>
      <c r="E239" s="88"/>
      <c r="F239" s="80" t="s">
        <v>5710</v>
      </c>
      <c r="G239" s="80"/>
      <c r="H239" s="80"/>
      <c r="J239" s="132"/>
      <c r="M239" s="132"/>
      <c r="N239" s="132"/>
      <c r="O239" s="132"/>
      <c r="P239" s="132"/>
    </row>
    <row r="240" spans="1:19" ht="14" customHeight="1" outlineLevel="3">
      <c r="A240" s="113"/>
      <c r="B240" s="63"/>
      <c r="C240" s="64"/>
      <c r="D240" s="105"/>
      <c r="E240" s="88"/>
      <c r="F240" s="213"/>
      <c r="J240" s="132"/>
      <c r="L240" s="50" t="s">
        <v>5746</v>
      </c>
      <c r="M240" s="132"/>
      <c r="N240" s="132"/>
      <c r="O240" s="132"/>
      <c r="P240" s="132"/>
    </row>
    <row r="241" spans="1:16" ht="14" customHeight="1" outlineLevel="3">
      <c r="A241" s="113"/>
      <c r="B241" s="63"/>
      <c r="C241" s="64"/>
      <c r="D241" s="105"/>
      <c r="E241" s="88"/>
      <c r="F241" s="80" t="s">
        <v>5601</v>
      </c>
      <c r="G241" s="80"/>
      <c r="H241" s="80"/>
      <c r="I241" s="220"/>
      <c r="J241" s="132"/>
      <c r="M241" s="132"/>
      <c r="N241" s="132"/>
      <c r="O241" s="132"/>
      <c r="P241" s="132"/>
    </row>
    <row r="242" spans="1:16" ht="14" customHeight="1" outlineLevel="3">
      <c r="A242" s="113"/>
      <c r="B242" s="63"/>
      <c r="C242" s="64"/>
      <c r="D242" s="105"/>
      <c r="E242" s="88"/>
      <c r="F242" s="80" t="s">
        <v>5602</v>
      </c>
      <c r="G242" s="80"/>
      <c r="H242" s="80"/>
      <c r="J242" s="132"/>
      <c r="M242" s="132"/>
      <c r="N242" s="132"/>
      <c r="O242" s="132"/>
      <c r="P242" s="132"/>
    </row>
    <row r="243" spans="1:16" ht="14" customHeight="1" outlineLevel="3">
      <c r="A243" s="113"/>
      <c r="B243" s="63"/>
      <c r="C243" s="64"/>
      <c r="D243" s="105"/>
      <c r="E243" s="88"/>
      <c r="F243" s="80" t="s">
        <v>5603</v>
      </c>
      <c r="G243" s="80"/>
      <c r="H243" s="80"/>
      <c r="J243" s="132"/>
      <c r="M243" s="132"/>
      <c r="N243" s="132"/>
      <c r="O243" s="132"/>
      <c r="P243" s="132"/>
    </row>
    <row r="244" spans="1:16" ht="14" customHeight="1" outlineLevel="3">
      <c r="A244" s="113"/>
      <c r="B244" s="63"/>
      <c r="C244" s="64"/>
      <c r="D244" s="105"/>
      <c r="E244" s="88"/>
      <c r="F244" s="213"/>
      <c r="J244" s="67"/>
      <c r="L244" s="50" t="s">
        <v>5235</v>
      </c>
      <c r="M244" s="132"/>
      <c r="N244" s="132"/>
      <c r="O244" s="132"/>
      <c r="P244" s="132"/>
    </row>
    <row r="245" spans="1:16" ht="14" customHeight="1" outlineLevel="2">
      <c r="A245" s="113"/>
      <c r="B245" s="63"/>
      <c r="C245" s="64"/>
      <c r="D245" s="105"/>
      <c r="E245" s="88" t="s">
        <v>4883</v>
      </c>
      <c r="F245" s="88"/>
      <c r="G245" s="88"/>
      <c r="H245" s="88"/>
      <c r="I245" s="220"/>
      <c r="J245" s="58" t="s">
        <v>2811</v>
      </c>
      <c r="K245" s="132"/>
      <c r="L245" s="132"/>
      <c r="M245" s="132"/>
      <c r="N245" s="132"/>
      <c r="O245" s="132"/>
      <c r="P245" s="132"/>
    </row>
    <row r="246" spans="1:16" ht="14" customHeight="1" outlineLevel="3">
      <c r="A246" s="113"/>
      <c r="B246" s="63"/>
      <c r="C246" s="64"/>
      <c r="D246" s="105"/>
      <c r="E246" s="88"/>
      <c r="F246" s="80" t="s">
        <v>5264</v>
      </c>
      <c r="G246" s="80"/>
      <c r="H246" s="80"/>
      <c r="J246" s="132"/>
      <c r="M246" s="132"/>
      <c r="N246" s="132"/>
      <c r="O246" s="132"/>
      <c r="P246" s="132"/>
    </row>
    <row r="247" spans="1:16" s="93" customFormat="1" ht="14" customHeight="1" outlineLevel="3">
      <c r="A247" s="113"/>
      <c r="B247" s="63"/>
      <c r="C247" s="64"/>
      <c r="D247" s="105"/>
      <c r="E247" s="88"/>
      <c r="F247" s="213"/>
      <c r="G247" s="97"/>
      <c r="H247" s="97"/>
      <c r="I247" s="267"/>
      <c r="J247" s="132"/>
      <c r="K247" s="97"/>
      <c r="L247" s="50" t="s">
        <v>5265</v>
      </c>
      <c r="M247" s="132"/>
      <c r="N247" s="132"/>
      <c r="O247" s="132"/>
      <c r="P247" s="132"/>
    </row>
    <row r="248" spans="1:16" ht="14" customHeight="1" outlineLevel="3">
      <c r="A248" s="113"/>
      <c r="B248" s="63"/>
      <c r="C248" s="64"/>
      <c r="D248" s="105"/>
      <c r="E248" s="88"/>
      <c r="F248" s="80" t="s">
        <v>4439</v>
      </c>
      <c r="G248" s="80"/>
      <c r="H248" s="80"/>
      <c r="I248" s="220"/>
      <c r="J248" s="132"/>
      <c r="K248" s="132"/>
      <c r="L248" s="132"/>
      <c r="M248" s="132"/>
      <c r="N248" s="132"/>
      <c r="O248" s="132"/>
      <c r="P248" s="132"/>
    </row>
    <row r="249" spans="1:16" ht="14" customHeight="1" outlineLevel="3">
      <c r="A249" s="113"/>
      <c r="B249" s="63"/>
      <c r="C249" s="64"/>
      <c r="D249" s="105"/>
      <c r="E249" s="88"/>
      <c r="F249" s="80" t="s">
        <v>4576</v>
      </c>
      <c r="G249" s="80"/>
      <c r="H249" s="80"/>
      <c r="J249" s="132"/>
      <c r="K249" s="132"/>
      <c r="L249" s="132"/>
      <c r="M249" s="132"/>
      <c r="N249" s="132"/>
      <c r="O249" s="132"/>
      <c r="P249" s="132"/>
    </row>
    <row r="250" spans="1:16" ht="14" customHeight="1" outlineLevel="3">
      <c r="A250" s="113"/>
      <c r="B250" s="63"/>
      <c r="C250" s="64"/>
      <c r="D250" s="105"/>
      <c r="E250" s="88"/>
      <c r="F250" s="80" t="s">
        <v>4577</v>
      </c>
      <c r="G250" s="80"/>
      <c r="H250" s="80"/>
      <c r="J250" s="132"/>
      <c r="M250" s="132"/>
      <c r="N250" s="132"/>
      <c r="O250" s="132"/>
      <c r="P250" s="132"/>
    </row>
    <row r="251" spans="1:16" ht="14" customHeight="1" outlineLevel="3">
      <c r="A251" s="113"/>
      <c r="B251" s="63"/>
      <c r="C251" s="64"/>
      <c r="D251" s="105"/>
      <c r="E251" s="88"/>
      <c r="F251" s="213"/>
      <c r="J251" s="67"/>
      <c r="L251" s="50" t="s">
        <v>4437</v>
      </c>
      <c r="M251" s="132"/>
      <c r="N251" s="132"/>
      <c r="O251" s="132"/>
      <c r="P251" s="132"/>
    </row>
    <row r="252" spans="1:16" ht="14" customHeight="1">
      <c r="A252" s="113"/>
      <c r="B252" s="25"/>
      <c r="C252" s="712"/>
      <c r="P252" s="33"/>
    </row>
    <row r="253" spans="1:16" ht="14" customHeight="1">
      <c r="A253" s="113"/>
      <c r="B253" s="25"/>
      <c r="C253" s="4" t="s">
        <v>507</v>
      </c>
      <c r="P253" s="33"/>
    </row>
    <row r="254" spans="1:16" ht="14" customHeight="1">
      <c r="A254" s="113"/>
      <c r="B254" s="25"/>
      <c r="P254" s="33"/>
    </row>
    <row r="255" spans="1:16" ht="14" customHeight="1">
      <c r="A255" s="165"/>
      <c r="B255" s="25"/>
      <c r="C255" s="356" t="s">
        <v>4913</v>
      </c>
      <c r="D255" s="45"/>
      <c r="E255" s="45"/>
      <c r="F255" s="45"/>
      <c r="G255" s="45"/>
      <c r="H255" s="45"/>
      <c r="I255" s="220"/>
      <c r="J255" s="30" t="s">
        <v>5571</v>
      </c>
      <c r="K255" s="30"/>
      <c r="L255" s="30"/>
    </row>
    <row r="256" spans="1:16" ht="14" customHeight="1">
      <c r="A256" s="165"/>
      <c r="B256" s="25"/>
      <c r="C256" s="44"/>
      <c r="K256" s="30"/>
      <c r="L256" s="30"/>
    </row>
    <row r="257" spans="1:17" ht="14" customHeight="1">
      <c r="A257" s="165"/>
      <c r="B257" s="25"/>
      <c r="C257" s="44"/>
      <c r="D257" s="105" t="s">
        <v>6271</v>
      </c>
      <c r="E257" s="105"/>
      <c r="F257" s="105"/>
      <c r="G257" s="105"/>
      <c r="H257" s="105"/>
      <c r="J257" s="30" t="s">
        <v>2929</v>
      </c>
      <c r="K257" s="93"/>
      <c r="L257" s="32"/>
      <c r="N257" s="30"/>
      <c r="O257" s="30"/>
      <c r="P257" s="24"/>
    </row>
    <row r="258" spans="1:17" s="30" customFormat="1" ht="14" customHeight="1" outlineLevel="1">
      <c r="A258" s="113"/>
      <c r="B258" s="42"/>
      <c r="C258" s="44"/>
      <c r="D258" s="46"/>
      <c r="E258" s="104" t="s">
        <v>5948</v>
      </c>
      <c r="F258" s="104"/>
      <c r="G258" s="104"/>
      <c r="H258" s="104"/>
      <c r="I258" s="220"/>
      <c r="J258" s="32" t="s">
        <v>2810</v>
      </c>
      <c r="K258" s="32"/>
      <c r="L258" s="32"/>
      <c r="M258" s="267" t="s">
        <v>2773</v>
      </c>
      <c r="N258" s="97"/>
      <c r="O258" s="97"/>
      <c r="P258" s="93" t="s">
        <v>6485</v>
      </c>
    </row>
    <row r="259" spans="1:17" s="30" customFormat="1" ht="14" customHeight="1" outlineLevel="1">
      <c r="A259" s="113"/>
      <c r="B259" s="42"/>
      <c r="C259" s="44"/>
      <c r="D259" s="46"/>
      <c r="E259" s="104"/>
      <c r="I259" s="220"/>
      <c r="J259" s="49" t="s">
        <v>2437</v>
      </c>
      <c r="K259" s="49"/>
      <c r="L259" s="50" t="s">
        <v>4446</v>
      </c>
      <c r="M259" s="267"/>
      <c r="P259" s="225" t="s">
        <v>2568</v>
      </c>
    </row>
    <row r="260" spans="1:17" s="30" customFormat="1" ht="14" customHeight="1" outlineLevel="1">
      <c r="A260" s="113"/>
      <c r="B260" s="42"/>
      <c r="C260" s="44"/>
      <c r="D260" s="46"/>
      <c r="E260" s="104"/>
      <c r="I260" s="220"/>
      <c r="J260" s="51" t="s">
        <v>2647</v>
      </c>
      <c r="K260" s="100"/>
      <c r="L260" s="50" t="s">
        <v>4447</v>
      </c>
      <c r="M260" s="267"/>
      <c r="P260" s="225" t="s">
        <v>1992</v>
      </c>
    </row>
    <row r="261" spans="1:17" s="30" customFormat="1" ht="14" customHeight="1" outlineLevel="1">
      <c r="A261" s="113"/>
      <c r="B261" s="42"/>
      <c r="C261" s="44"/>
      <c r="D261" s="46"/>
      <c r="E261" s="104" t="s">
        <v>6269</v>
      </c>
      <c r="F261" s="104"/>
      <c r="G261" s="104"/>
      <c r="H261" s="104"/>
      <c r="I261" s="220"/>
      <c r="J261" s="32" t="s">
        <v>2754</v>
      </c>
      <c r="M261" s="267"/>
      <c r="P261" s="58"/>
    </row>
    <row r="262" spans="1:17" s="30" customFormat="1" ht="14" customHeight="1" outlineLevel="1">
      <c r="A262" s="113"/>
      <c r="B262" s="42"/>
      <c r="C262" s="44"/>
      <c r="D262" s="46"/>
      <c r="E262" s="104"/>
      <c r="I262" s="267"/>
      <c r="J262" s="49"/>
      <c r="K262" s="49"/>
      <c r="L262" s="50" t="s">
        <v>4303</v>
      </c>
      <c r="M262" s="267"/>
      <c r="P262" s="58"/>
    </row>
    <row r="263" spans="1:17" s="30" customFormat="1" ht="14" customHeight="1" outlineLevel="1">
      <c r="A263" s="113"/>
      <c r="B263" s="42"/>
      <c r="C263" s="44"/>
      <c r="D263" s="46"/>
      <c r="E263" s="104"/>
      <c r="I263" s="267"/>
      <c r="J263" s="51"/>
      <c r="K263" s="100"/>
      <c r="L263" s="50" t="s">
        <v>4453</v>
      </c>
      <c r="M263" s="267"/>
      <c r="N263" s="97"/>
      <c r="O263" s="97"/>
      <c r="P263" s="27"/>
    </row>
    <row r="264" spans="1:17" s="30" customFormat="1" ht="14" customHeight="1" outlineLevel="1">
      <c r="A264" s="113"/>
      <c r="B264" s="42"/>
      <c r="C264" s="44"/>
      <c r="D264" s="46"/>
      <c r="E264" s="104" t="s">
        <v>6270</v>
      </c>
      <c r="F264" s="104"/>
      <c r="G264" s="104"/>
      <c r="H264" s="104"/>
      <c r="I264" s="220"/>
      <c r="J264" s="32" t="s">
        <v>2916</v>
      </c>
      <c r="M264" s="267"/>
      <c r="N264" s="97"/>
      <c r="O264" s="97"/>
      <c r="P264" s="27"/>
    </row>
    <row r="265" spans="1:17" s="30" customFormat="1" ht="14" customHeight="1" outlineLevel="1">
      <c r="A265" s="113"/>
      <c r="B265" s="42"/>
      <c r="C265" s="44"/>
      <c r="D265" s="46"/>
      <c r="E265" s="104"/>
      <c r="I265" s="267"/>
      <c r="J265" s="49"/>
      <c r="K265" s="49"/>
      <c r="L265" s="50" t="s">
        <v>5208</v>
      </c>
      <c r="M265" s="267"/>
      <c r="N265" s="97"/>
      <c r="O265" s="97"/>
      <c r="P265" s="27"/>
    </row>
    <row r="266" spans="1:17" s="30" customFormat="1" ht="14" customHeight="1" outlineLevel="1">
      <c r="A266" s="113"/>
      <c r="B266" s="42"/>
      <c r="C266" s="44"/>
      <c r="D266" s="46"/>
      <c r="E266" s="104"/>
      <c r="I266" s="267"/>
      <c r="J266" s="51"/>
      <c r="K266" s="100"/>
      <c r="L266" s="50" t="s">
        <v>4899</v>
      </c>
      <c r="M266" s="267"/>
      <c r="N266" s="97"/>
      <c r="O266" s="97"/>
      <c r="P266" s="27"/>
    </row>
    <row r="267" spans="1:17" s="30" customFormat="1" ht="14" customHeight="1" outlineLevel="1">
      <c r="A267" s="113"/>
      <c r="B267" s="42"/>
      <c r="C267" s="44"/>
      <c r="D267" s="46"/>
      <c r="I267" s="267"/>
      <c r="J267" s="51"/>
      <c r="K267" s="100"/>
      <c r="L267" s="32"/>
      <c r="M267" s="267"/>
      <c r="N267" s="97"/>
      <c r="O267" s="97"/>
      <c r="P267" s="27"/>
    </row>
    <row r="268" spans="1:17" s="30" customFormat="1" ht="14" customHeight="1" outlineLevel="1">
      <c r="A268" s="113"/>
      <c r="B268" s="42"/>
      <c r="C268" s="44"/>
      <c r="D268" s="46"/>
      <c r="E268" s="106" t="s">
        <v>6391</v>
      </c>
      <c r="F268" s="106"/>
      <c r="G268" s="106"/>
      <c r="H268" s="106"/>
      <c r="I268" s="221"/>
      <c r="J268" s="93" t="s">
        <v>2690</v>
      </c>
      <c r="K268" s="93"/>
      <c r="M268" s="267" t="s">
        <v>2428</v>
      </c>
      <c r="P268" s="93"/>
      <c r="Q268" s="100"/>
    </row>
    <row r="269" spans="1:17" s="30" customFormat="1" ht="14" customHeight="1" outlineLevel="1">
      <c r="A269" s="113"/>
      <c r="B269" s="42"/>
      <c r="C269" s="44"/>
      <c r="D269" s="46"/>
      <c r="E269" s="57"/>
      <c r="F269" s="100"/>
      <c r="G269" s="9"/>
      <c r="H269" s="9"/>
      <c r="I269" s="267"/>
      <c r="J269" s="51" t="s">
        <v>2527</v>
      </c>
      <c r="K269" s="51"/>
      <c r="L269" s="50" t="s">
        <v>6435</v>
      </c>
      <c r="M269" s="267"/>
      <c r="P269" s="52"/>
      <c r="Q269" s="100"/>
    </row>
    <row r="270" spans="1:17" s="30" customFormat="1" ht="14" customHeight="1" outlineLevel="1">
      <c r="A270" s="113"/>
      <c r="B270" s="42"/>
      <c r="C270" s="44"/>
      <c r="D270" s="46"/>
      <c r="E270" s="57"/>
      <c r="F270" s="100"/>
      <c r="G270" s="9"/>
      <c r="H270" s="9"/>
      <c r="I270" s="267"/>
      <c r="J270" s="51" t="s">
        <v>2902</v>
      </c>
      <c r="K270" s="51"/>
      <c r="L270" s="50" t="s">
        <v>6298</v>
      </c>
      <c r="M270" s="267"/>
      <c r="P270" s="52"/>
      <c r="Q270" s="100"/>
    </row>
    <row r="271" spans="1:17" s="30" customFormat="1" ht="14" customHeight="1" outlineLevel="1">
      <c r="A271" s="113"/>
      <c r="B271" s="42"/>
      <c r="C271" s="44"/>
      <c r="D271" s="46"/>
      <c r="E271" s="57"/>
      <c r="F271" s="100"/>
      <c r="G271" s="9"/>
      <c r="H271" s="9"/>
      <c r="I271" s="267"/>
      <c r="J271" s="51" t="s">
        <v>2811</v>
      </c>
      <c r="K271" s="51"/>
      <c r="L271" s="50" t="s">
        <v>6299</v>
      </c>
      <c r="M271" s="267"/>
      <c r="P271" s="52"/>
      <c r="Q271" s="100"/>
    </row>
    <row r="272" spans="1:17" s="30" customFormat="1" ht="14" customHeight="1" outlineLevel="1">
      <c r="A272" s="158"/>
      <c r="B272" s="42"/>
      <c r="C272" s="44"/>
      <c r="D272" s="46"/>
      <c r="E272" s="57"/>
      <c r="F272" s="100"/>
      <c r="G272" s="9"/>
      <c r="H272" s="9"/>
      <c r="I272" s="267"/>
      <c r="J272" s="51" t="s">
        <v>2422</v>
      </c>
      <c r="K272" s="51"/>
      <c r="L272" s="50" t="s">
        <v>6159</v>
      </c>
      <c r="M272" s="267"/>
      <c r="Q272" s="100"/>
    </row>
    <row r="273" spans="1:19" s="30" customFormat="1" ht="14" customHeight="1" outlineLevel="1">
      <c r="A273" s="113"/>
      <c r="B273" s="42"/>
      <c r="C273" s="44"/>
      <c r="D273" s="46"/>
      <c r="E273" s="57"/>
      <c r="F273" s="100"/>
      <c r="G273" s="9"/>
      <c r="H273" s="9"/>
      <c r="I273" s="267"/>
      <c r="J273" s="51" t="s">
        <v>2996</v>
      </c>
      <c r="K273" s="51"/>
      <c r="L273" s="50" t="s">
        <v>6160</v>
      </c>
      <c r="M273" s="267"/>
      <c r="P273" s="52"/>
      <c r="Q273" s="100"/>
    </row>
    <row r="274" spans="1:19" s="30" customFormat="1" ht="14" customHeight="1" outlineLevel="1">
      <c r="A274" s="113"/>
      <c r="B274" s="42"/>
      <c r="C274" s="44"/>
      <c r="D274" s="46"/>
      <c r="E274" s="106" t="s">
        <v>6161</v>
      </c>
      <c r="F274" s="106"/>
      <c r="G274" s="106"/>
      <c r="H274" s="106"/>
      <c r="I274" s="267"/>
      <c r="J274" s="93" t="s">
        <v>2383</v>
      </c>
      <c r="K274" s="93"/>
      <c r="L274" s="32"/>
      <c r="M274" s="267"/>
      <c r="P274" s="58" t="s">
        <v>2371</v>
      </c>
      <c r="Q274" s="100"/>
    </row>
    <row r="275" spans="1:19" s="30" customFormat="1" ht="14" customHeight="1" outlineLevel="1">
      <c r="A275" s="113"/>
      <c r="B275" s="42"/>
      <c r="C275" s="44"/>
      <c r="D275" s="46"/>
      <c r="E275" s="106"/>
      <c r="I275" s="267"/>
      <c r="J275" s="49" t="s">
        <v>2619</v>
      </c>
      <c r="K275" s="49"/>
      <c r="L275" s="50" t="s">
        <v>6162</v>
      </c>
      <c r="M275" s="267"/>
      <c r="P275" s="52" t="s">
        <v>2263</v>
      </c>
      <c r="Q275" s="100"/>
    </row>
    <row r="276" spans="1:19" s="30" customFormat="1" ht="14" customHeight="1" outlineLevel="1">
      <c r="A276" s="158"/>
      <c r="B276" s="42"/>
      <c r="C276" s="44"/>
      <c r="D276" s="46"/>
      <c r="E276" s="106"/>
      <c r="I276" s="267" t="s">
        <v>2739</v>
      </c>
      <c r="J276" s="49" t="s">
        <v>2562</v>
      </c>
      <c r="K276" s="49"/>
      <c r="L276" s="50" t="s">
        <v>6163</v>
      </c>
      <c r="M276" s="267"/>
      <c r="P276" s="52" t="s">
        <v>2726</v>
      </c>
      <c r="Q276" s="100"/>
    </row>
    <row r="277" spans="1:19" s="30" customFormat="1" ht="14" customHeight="1" outlineLevel="1">
      <c r="A277" s="113"/>
      <c r="B277" s="42"/>
      <c r="C277" s="44"/>
      <c r="D277" s="46"/>
      <c r="E277" s="57"/>
      <c r="I277" s="267"/>
      <c r="J277" s="51" t="s">
        <v>2382</v>
      </c>
      <c r="K277" s="51"/>
      <c r="L277" s="50" t="s">
        <v>6312</v>
      </c>
      <c r="M277" s="267"/>
      <c r="P277" s="52"/>
      <c r="Q277" s="100"/>
    </row>
    <row r="278" spans="1:19" s="30" customFormat="1" ht="14" customHeight="1" outlineLevel="1">
      <c r="A278" s="113"/>
      <c r="B278" s="42"/>
      <c r="C278" s="44"/>
      <c r="D278" s="46"/>
      <c r="E278" s="57"/>
      <c r="I278" s="267"/>
      <c r="J278" s="51" t="s">
        <v>2379</v>
      </c>
      <c r="K278" s="51"/>
      <c r="L278" s="50" t="s">
        <v>6443</v>
      </c>
      <c r="M278" s="267"/>
      <c r="P278" s="52"/>
      <c r="Q278" s="100"/>
      <c r="R278" s="134"/>
      <c r="S278" s="134"/>
    </row>
    <row r="279" spans="1:19" s="30" customFormat="1" ht="14" customHeight="1" outlineLevel="1">
      <c r="A279" s="113"/>
      <c r="B279" s="42"/>
      <c r="C279" s="44"/>
      <c r="D279" s="46"/>
      <c r="E279" s="106" t="s">
        <v>6164</v>
      </c>
      <c r="F279" s="106"/>
      <c r="G279" s="106"/>
      <c r="H279" s="106"/>
      <c r="I279" s="267"/>
      <c r="J279" s="93" t="s">
        <v>2649</v>
      </c>
      <c r="K279" s="93"/>
      <c r="L279" s="32"/>
      <c r="M279" s="267"/>
      <c r="P279" s="32"/>
      <c r="Q279" s="100"/>
    </row>
    <row r="280" spans="1:19" s="30" customFormat="1" ht="14" customHeight="1" outlineLevel="1">
      <c r="A280" s="113"/>
      <c r="B280" s="42"/>
      <c r="C280" s="44"/>
      <c r="D280" s="46"/>
      <c r="E280" s="106"/>
      <c r="F280" s="100"/>
      <c r="G280" s="100"/>
      <c r="H280" s="100"/>
      <c r="I280" s="267"/>
      <c r="J280" s="49"/>
      <c r="K280" s="49"/>
      <c r="L280" s="50" t="s">
        <v>6301</v>
      </c>
      <c r="M280" s="267"/>
      <c r="P280" s="58"/>
      <c r="Q280" s="100"/>
    </row>
    <row r="281" spans="1:19" s="30" customFormat="1" ht="14" customHeight="1" outlineLevel="1">
      <c r="A281" s="158"/>
      <c r="B281" s="42"/>
      <c r="C281" s="44"/>
      <c r="D281" s="46"/>
      <c r="E281" s="106"/>
      <c r="F281" s="9"/>
      <c r="G281" s="9"/>
      <c r="H281" s="49"/>
      <c r="I281" s="267"/>
      <c r="J281" s="49"/>
      <c r="K281" s="49"/>
      <c r="L281" s="50" t="s">
        <v>6302</v>
      </c>
      <c r="M281" s="267"/>
      <c r="P281" s="58"/>
      <c r="Q281" s="100"/>
    </row>
    <row r="282" spans="1:19" s="30" customFormat="1" ht="14" customHeight="1" outlineLevel="1">
      <c r="A282" s="113"/>
      <c r="B282" s="42"/>
      <c r="C282" s="44"/>
      <c r="D282" s="46"/>
      <c r="E282" s="57"/>
      <c r="F282" s="100"/>
      <c r="G282" s="100"/>
      <c r="H282" s="100"/>
      <c r="I282" s="267"/>
      <c r="J282" s="51"/>
      <c r="K282" s="51"/>
      <c r="L282" s="50" t="s">
        <v>6303</v>
      </c>
      <c r="M282" s="267"/>
      <c r="P282" s="58"/>
      <c r="Q282" s="100"/>
    </row>
    <row r="283" spans="1:19" s="30" customFormat="1" ht="14" customHeight="1" outlineLevel="1">
      <c r="A283" s="113"/>
      <c r="B283" s="42"/>
      <c r="C283" s="44"/>
      <c r="D283" s="46"/>
      <c r="E283" s="57"/>
      <c r="F283" s="138"/>
      <c r="G283" s="100"/>
      <c r="I283" s="267"/>
      <c r="J283" s="51"/>
      <c r="K283" s="51"/>
      <c r="L283" s="50" t="s">
        <v>6304</v>
      </c>
      <c r="M283" s="267"/>
      <c r="P283" s="58"/>
    </row>
    <row r="284" spans="1:19" s="30" customFormat="1" ht="14" customHeight="1" outlineLevel="1">
      <c r="A284" s="113"/>
      <c r="B284" s="42"/>
      <c r="C284" s="44"/>
      <c r="D284" s="32"/>
      <c r="E284" s="32"/>
      <c r="H284" s="100"/>
      <c r="I284" s="267"/>
      <c r="J284" s="43"/>
      <c r="K284" s="32"/>
      <c r="L284" s="32"/>
      <c r="M284" s="267"/>
      <c r="P284" s="32"/>
    </row>
    <row r="285" spans="1:19" s="30" customFormat="1" ht="14" customHeight="1" outlineLevel="1">
      <c r="A285" s="113"/>
      <c r="B285" s="34"/>
      <c r="C285" s="45"/>
      <c r="D285" s="283" t="s">
        <v>6305</v>
      </c>
      <c r="E285" s="283"/>
      <c r="F285" s="283"/>
      <c r="G285" s="283"/>
      <c r="H285" s="283"/>
      <c r="I285" s="220"/>
      <c r="J285" s="665" t="s">
        <v>6451</v>
      </c>
      <c r="K285" s="32"/>
      <c r="L285" s="32"/>
      <c r="M285" s="267" t="s">
        <v>2608</v>
      </c>
      <c r="P285" s="52" t="s">
        <v>3183</v>
      </c>
    </row>
    <row r="286" spans="1:19" s="30" customFormat="1" ht="14" customHeight="1" outlineLevel="1">
      <c r="A286" s="113"/>
      <c r="B286" s="34"/>
      <c r="C286" s="45"/>
      <c r="D286" s="283"/>
      <c r="E286" s="100"/>
      <c r="F286" s="100"/>
      <c r="G286" s="100"/>
      <c r="H286" s="100"/>
      <c r="I286" s="220"/>
      <c r="J286" s="66" t="s">
        <v>3017</v>
      </c>
      <c r="K286" s="51"/>
      <c r="L286" s="50" t="s">
        <v>6307</v>
      </c>
      <c r="M286" s="267"/>
      <c r="P286" s="32"/>
    </row>
    <row r="287" spans="1:19" s="30" customFormat="1" ht="14" customHeight="1" outlineLevel="1">
      <c r="A287" s="113"/>
      <c r="B287" s="34"/>
      <c r="C287" s="45"/>
      <c r="D287" s="283" t="s">
        <v>6306</v>
      </c>
      <c r="E287" s="283"/>
      <c r="F287" s="283"/>
      <c r="G287" s="283"/>
      <c r="H287" s="283"/>
      <c r="I287" s="220"/>
      <c r="J287" s="665" t="s">
        <v>6452</v>
      </c>
      <c r="K287" s="32"/>
      <c r="L287" s="32"/>
      <c r="M287" s="267"/>
      <c r="P287" s="33"/>
    </row>
    <row r="288" spans="1:19" s="30" customFormat="1" ht="14" customHeight="1" outlineLevel="1">
      <c r="A288" s="113"/>
      <c r="B288" s="34"/>
      <c r="C288" s="45"/>
      <c r="D288" s="283"/>
      <c r="E288" s="32"/>
      <c r="F288" s="32"/>
      <c r="G288" s="93"/>
      <c r="H288" s="93"/>
      <c r="I288" s="220"/>
      <c r="J288" s="66" t="s">
        <v>3100</v>
      </c>
      <c r="K288" s="51"/>
      <c r="L288" s="50" t="s">
        <v>6450</v>
      </c>
      <c r="M288" s="267"/>
      <c r="P288" s="32"/>
    </row>
    <row r="289" spans="1:19" s="30" customFormat="1" ht="14" customHeight="1">
      <c r="A289" s="113"/>
      <c r="B289" s="34"/>
      <c r="C289" s="26"/>
      <c r="I289" s="292"/>
      <c r="K289" s="32"/>
      <c r="L289" s="32"/>
      <c r="M289" s="267"/>
      <c r="P289" s="32"/>
    </row>
    <row r="290" spans="1:19" s="30" customFormat="1" ht="14" customHeight="1">
      <c r="A290" s="113"/>
      <c r="B290" s="34"/>
      <c r="C290" s="45"/>
      <c r="D290" s="105" t="s">
        <v>5632</v>
      </c>
      <c r="E290" s="105"/>
      <c r="F290" s="105"/>
      <c r="G290" s="105"/>
      <c r="H290" s="105"/>
      <c r="I290" s="267"/>
      <c r="J290" s="30" t="s">
        <v>6486</v>
      </c>
      <c r="L290" s="32"/>
      <c r="P290" s="24"/>
    </row>
    <row r="291" spans="1:19" s="30" customFormat="1" ht="14" customHeight="1" outlineLevel="1">
      <c r="A291" s="113"/>
      <c r="B291" s="34"/>
      <c r="C291" s="45"/>
      <c r="D291" s="46"/>
      <c r="E291" s="104" t="s">
        <v>5779</v>
      </c>
      <c r="F291" s="104"/>
      <c r="G291" s="104"/>
      <c r="H291" s="104"/>
      <c r="I291" s="221"/>
      <c r="J291" s="100" t="s">
        <v>2958</v>
      </c>
      <c r="K291" s="100"/>
      <c r="M291" s="267" t="s">
        <v>2468</v>
      </c>
      <c r="P291" s="33"/>
      <c r="Q291" s="100"/>
      <c r="R291" s="100"/>
      <c r="S291" s="100"/>
    </row>
    <row r="292" spans="1:19" s="30" customFormat="1" ht="14" customHeight="1" outlineLevel="1">
      <c r="A292" s="113"/>
      <c r="B292" s="34"/>
      <c r="C292" s="45"/>
      <c r="D292" s="46"/>
      <c r="E292" s="48"/>
      <c r="I292" s="267"/>
      <c r="J292" s="49" t="s">
        <v>2641</v>
      </c>
      <c r="K292" s="49"/>
      <c r="L292" s="50" t="s">
        <v>5780</v>
      </c>
      <c r="M292" s="267"/>
      <c r="P292" s="32"/>
      <c r="Q292" s="100"/>
      <c r="R292" s="100"/>
      <c r="S292" s="100"/>
    </row>
    <row r="293" spans="1:19" s="30" customFormat="1" ht="14" customHeight="1" outlineLevel="1">
      <c r="A293" s="113"/>
      <c r="B293" s="34"/>
      <c r="C293" s="45"/>
      <c r="D293" s="46"/>
      <c r="E293" s="48"/>
      <c r="I293" s="267"/>
      <c r="J293" s="49" t="s">
        <v>2448</v>
      </c>
      <c r="K293" s="49"/>
      <c r="L293" s="50" t="s">
        <v>5471</v>
      </c>
      <c r="M293" s="267"/>
      <c r="P293" s="32"/>
      <c r="Q293" s="100"/>
      <c r="R293" s="100"/>
      <c r="S293" s="100"/>
    </row>
    <row r="294" spans="1:19" s="30" customFormat="1" ht="14" customHeight="1" outlineLevel="1">
      <c r="A294" s="113"/>
      <c r="B294" s="34"/>
      <c r="C294" s="45"/>
      <c r="D294" s="46"/>
      <c r="E294" s="48"/>
      <c r="I294" s="267"/>
      <c r="J294" s="51" t="s">
        <v>2629</v>
      </c>
      <c r="L294" s="50" t="s">
        <v>5472</v>
      </c>
      <c r="M294" s="267"/>
      <c r="P294" s="52"/>
      <c r="Q294" s="100"/>
      <c r="R294" s="100"/>
      <c r="S294" s="100"/>
    </row>
    <row r="295" spans="1:19" s="30" customFormat="1" ht="14" customHeight="1" outlineLevel="1">
      <c r="A295" s="113"/>
      <c r="B295" s="34"/>
      <c r="C295" s="45"/>
      <c r="D295" s="46"/>
      <c r="E295" s="104" t="s">
        <v>5788</v>
      </c>
      <c r="F295" s="104"/>
      <c r="G295" s="104"/>
      <c r="H295" s="104"/>
      <c r="I295" s="267"/>
      <c r="J295" s="93" t="s">
        <v>2902</v>
      </c>
      <c r="K295" s="93"/>
      <c r="L295" s="32"/>
      <c r="M295" s="267"/>
      <c r="P295" s="32"/>
      <c r="Q295" s="100"/>
      <c r="R295" s="100"/>
      <c r="S295" s="100"/>
    </row>
    <row r="296" spans="1:19" s="30" customFormat="1" ht="14" customHeight="1" outlineLevel="1">
      <c r="A296" s="113"/>
      <c r="B296" s="34"/>
      <c r="C296" s="45"/>
      <c r="D296" s="46"/>
      <c r="E296" s="48"/>
      <c r="G296" s="100"/>
      <c r="H296" s="100"/>
      <c r="I296" s="267"/>
      <c r="J296" s="49"/>
      <c r="K296" s="49"/>
      <c r="L296" s="50" t="s">
        <v>5268</v>
      </c>
      <c r="M296" s="267"/>
      <c r="P296" s="33"/>
    </row>
    <row r="297" spans="1:19" s="30" customFormat="1" ht="14" customHeight="1" outlineLevel="1">
      <c r="A297" s="113"/>
      <c r="B297" s="34"/>
      <c r="C297" s="45"/>
      <c r="D297" s="46"/>
      <c r="E297" s="48"/>
      <c r="G297" s="100"/>
      <c r="H297" s="100"/>
      <c r="I297" s="267"/>
      <c r="J297" s="49"/>
      <c r="K297" s="49"/>
      <c r="L297" s="50" t="s">
        <v>5269</v>
      </c>
      <c r="M297" s="267"/>
      <c r="P297" s="32"/>
    </row>
    <row r="298" spans="1:19" s="30" customFormat="1" ht="14" customHeight="1" outlineLevel="1">
      <c r="A298" s="113"/>
      <c r="B298" s="34"/>
      <c r="C298" s="45"/>
      <c r="D298" s="46"/>
      <c r="E298" s="48"/>
      <c r="G298" s="100"/>
      <c r="H298" s="100"/>
      <c r="I298" s="267"/>
      <c r="J298" s="51"/>
      <c r="K298" s="51"/>
      <c r="L298" s="50" t="s">
        <v>5106</v>
      </c>
      <c r="M298" s="267"/>
      <c r="P298" s="32"/>
    </row>
    <row r="299" spans="1:19" s="30" customFormat="1" ht="14" customHeight="1" outlineLevel="1">
      <c r="A299" s="113"/>
      <c r="B299" s="34"/>
      <c r="C299" s="45"/>
      <c r="D299" s="46"/>
      <c r="E299" s="104" t="s">
        <v>4677</v>
      </c>
      <c r="F299" s="104"/>
      <c r="G299" s="104"/>
      <c r="H299" s="104"/>
      <c r="I299" s="267"/>
      <c r="J299" s="93" t="s">
        <v>2811</v>
      </c>
      <c r="K299" s="93"/>
      <c r="L299" s="32"/>
      <c r="M299" s="267"/>
      <c r="P299" s="32" t="s">
        <v>2559</v>
      </c>
    </row>
    <row r="300" spans="1:19" s="30" customFormat="1" ht="14" customHeight="1" outlineLevel="1">
      <c r="A300" s="113"/>
      <c r="B300" s="34"/>
      <c r="C300" s="45"/>
      <c r="D300" s="46"/>
      <c r="E300" s="48"/>
      <c r="G300" s="100"/>
      <c r="H300" s="100"/>
      <c r="I300" s="267"/>
      <c r="J300" s="49"/>
      <c r="K300" s="49"/>
      <c r="L300" s="50" t="s">
        <v>4678</v>
      </c>
      <c r="M300" s="267"/>
      <c r="P300" s="33"/>
    </row>
    <row r="301" spans="1:19" s="30" customFormat="1" ht="14" customHeight="1" outlineLevel="1">
      <c r="A301" s="113"/>
      <c r="B301" s="34"/>
      <c r="C301" s="45"/>
      <c r="D301" s="46"/>
      <c r="E301" s="48"/>
      <c r="G301" s="100"/>
      <c r="H301" s="100"/>
      <c r="I301" s="267"/>
      <c r="K301" s="49"/>
      <c r="L301" s="50" t="s">
        <v>4685</v>
      </c>
      <c r="M301" s="267"/>
      <c r="P301" s="32"/>
    </row>
    <row r="302" spans="1:19" s="30" customFormat="1" ht="14" customHeight="1" outlineLevel="1">
      <c r="A302" s="113"/>
      <c r="B302" s="34"/>
      <c r="C302" s="45"/>
      <c r="D302" s="46"/>
      <c r="E302" s="48"/>
      <c r="G302" s="100"/>
      <c r="H302" s="100"/>
      <c r="I302" s="267"/>
      <c r="J302" s="51"/>
      <c r="K302" s="51"/>
      <c r="L302" s="50" t="s">
        <v>4662</v>
      </c>
      <c r="P302" s="32"/>
    </row>
    <row r="303" spans="1:19" s="30" customFormat="1" ht="14" customHeight="1" outlineLevel="1">
      <c r="A303" s="113"/>
      <c r="B303" s="34"/>
      <c r="C303" s="45"/>
      <c r="D303" s="46"/>
      <c r="E303" s="104" t="s">
        <v>4663</v>
      </c>
      <c r="F303" s="104"/>
      <c r="G303" s="104"/>
      <c r="H303" s="104"/>
      <c r="I303" s="267"/>
      <c r="J303" s="93" t="s">
        <v>3221</v>
      </c>
      <c r="K303" s="93"/>
      <c r="P303" s="53"/>
      <c r="Q303" s="100"/>
      <c r="R303" s="100"/>
      <c r="S303" s="100"/>
    </row>
    <row r="304" spans="1:19" s="30" customFormat="1" ht="14" customHeight="1" outlineLevel="1">
      <c r="A304" s="113"/>
      <c r="B304" s="42"/>
      <c r="C304" s="44"/>
      <c r="D304" s="306"/>
      <c r="E304" s="307"/>
      <c r="F304" s="80" t="s">
        <v>5110</v>
      </c>
      <c r="G304" s="80"/>
      <c r="H304" s="80"/>
      <c r="I304" s="267"/>
      <c r="J304" s="635" t="s">
        <v>5786</v>
      </c>
      <c r="K304" s="300"/>
      <c r="L304" s="300"/>
      <c r="M304" s="267" t="s">
        <v>2242</v>
      </c>
      <c r="N304" s="300"/>
      <c r="O304" s="300"/>
      <c r="P304" s="297"/>
    </row>
    <row r="305" spans="1:17" s="30" customFormat="1" ht="14" customHeight="1" outlineLevel="1">
      <c r="A305" s="113"/>
      <c r="B305" s="42"/>
      <c r="C305" s="44"/>
      <c r="D305" s="46"/>
      <c r="E305" s="104"/>
      <c r="F305" s="109"/>
      <c r="G305" s="9"/>
      <c r="H305" s="9"/>
      <c r="I305" s="267"/>
      <c r="J305" s="66" t="s">
        <v>2984</v>
      </c>
      <c r="K305" s="51"/>
      <c r="L305" s="50" t="s">
        <v>4820</v>
      </c>
      <c r="M305" s="267"/>
      <c r="P305" s="32"/>
    </row>
    <row r="306" spans="1:17" s="30" customFormat="1" ht="14" customHeight="1" outlineLevel="1">
      <c r="A306" s="113"/>
      <c r="B306" s="42"/>
      <c r="C306" s="44"/>
      <c r="D306" s="32"/>
      <c r="E306" s="32"/>
      <c r="F306" s="32"/>
      <c r="G306" s="32"/>
      <c r="H306" s="32"/>
      <c r="I306" s="220"/>
      <c r="K306" s="32"/>
      <c r="L306" s="32"/>
      <c r="M306" s="267"/>
      <c r="P306" s="32"/>
    </row>
    <row r="307" spans="1:17" s="30" customFormat="1" ht="14" customHeight="1" outlineLevel="1">
      <c r="A307" s="113"/>
      <c r="B307" s="42"/>
      <c r="C307" s="44"/>
      <c r="D307" s="105" t="s">
        <v>6374</v>
      </c>
      <c r="E307" s="105"/>
      <c r="F307" s="105"/>
      <c r="G307" s="105"/>
      <c r="H307" s="105"/>
      <c r="I307" s="267"/>
      <c r="J307" s="93" t="s">
        <v>1680</v>
      </c>
      <c r="K307" s="93"/>
      <c r="L307" s="32"/>
      <c r="M307" s="267" t="s">
        <v>2706</v>
      </c>
      <c r="P307" s="52" t="s">
        <v>1691</v>
      </c>
    </row>
    <row r="308" spans="1:17" s="30" customFormat="1" ht="14" customHeight="1" outlineLevel="1">
      <c r="A308" s="113"/>
      <c r="B308" s="42"/>
      <c r="C308" s="44"/>
      <c r="D308" s="46"/>
      <c r="E308" s="106" t="s">
        <v>5532</v>
      </c>
      <c r="F308" s="106"/>
      <c r="G308" s="106"/>
      <c r="H308" s="106"/>
      <c r="I308" s="221"/>
      <c r="J308" s="93" t="s">
        <v>2208</v>
      </c>
      <c r="K308" s="93"/>
      <c r="L308" s="32"/>
      <c r="M308" s="267"/>
      <c r="P308" s="58"/>
      <c r="Q308" s="100"/>
    </row>
    <row r="309" spans="1:17" s="30" customFormat="1" ht="14" customHeight="1" outlineLevel="1">
      <c r="A309" s="113"/>
      <c r="B309" s="42"/>
      <c r="C309" s="44"/>
      <c r="D309" s="46"/>
      <c r="E309" s="57"/>
      <c r="F309" s="665"/>
      <c r="G309" s="9"/>
      <c r="H309" s="9"/>
      <c r="I309" s="267"/>
      <c r="J309" s="51" t="s">
        <v>2333</v>
      </c>
      <c r="K309" s="51"/>
      <c r="L309" s="50" t="s">
        <v>5534</v>
      </c>
      <c r="M309" s="267"/>
      <c r="Q309" s="100"/>
    </row>
    <row r="310" spans="1:17" s="30" customFormat="1" ht="14" customHeight="1" outlineLevel="1">
      <c r="A310" s="113"/>
      <c r="B310" s="42"/>
      <c r="C310" s="44"/>
      <c r="D310" s="46"/>
      <c r="E310" s="57"/>
      <c r="F310" s="665"/>
      <c r="G310" s="9"/>
      <c r="H310" s="9"/>
      <c r="I310" s="267"/>
      <c r="J310" s="51" t="s">
        <v>1423</v>
      </c>
      <c r="K310" s="51"/>
      <c r="L310" s="50" t="s">
        <v>5535</v>
      </c>
      <c r="M310" s="267"/>
      <c r="P310" s="32"/>
      <c r="Q310" s="100"/>
    </row>
    <row r="311" spans="1:17" s="30" customFormat="1" ht="14" customHeight="1" outlineLevel="1">
      <c r="A311" s="113"/>
      <c r="B311" s="42"/>
      <c r="C311" s="44"/>
      <c r="D311" s="46"/>
      <c r="E311" s="57"/>
      <c r="F311" s="665"/>
      <c r="G311" s="9"/>
      <c r="H311" s="9"/>
      <c r="I311" s="267"/>
      <c r="J311" s="51" t="s">
        <v>1995</v>
      </c>
      <c r="K311" s="51"/>
      <c r="L311" s="50" t="s">
        <v>5536</v>
      </c>
      <c r="M311" s="267"/>
      <c r="P311" s="52"/>
      <c r="Q311" s="100"/>
    </row>
    <row r="312" spans="1:17" s="30" customFormat="1" ht="14" customHeight="1" outlineLevel="1">
      <c r="A312" s="113"/>
      <c r="B312" s="42"/>
      <c r="C312" s="44"/>
      <c r="D312" s="198"/>
      <c r="E312" s="199"/>
      <c r="F312" s="200" t="s">
        <v>6633</v>
      </c>
      <c r="G312" s="200"/>
      <c r="H312" s="200"/>
      <c r="I312" s="267" t="s">
        <v>1849</v>
      </c>
      <c r="J312" s="83" t="s">
        <v>2644</v>
      </c>
      <c r="M312" s="267"/>
      <c r="P312" s="52"/>
      <c r="Q312" s="100"/>
    </row>
    <row r="313" spans="1:17" s="30" customFormat="1" ht="14" customHeight="1" outlineLevel="1">
      <c r="A313" s="113"/>
      <c r="B313" s="42"/>
      <c r="C313" s="44"/>
      <c r="D313" s="46"/>
      <c r="E313" s="57"/>
      <c r="F313" s="104"/>
      <c r="I313" s="267"/>
      <c r="J313" s="201" t="s">
        <v>2537</v>
      </c>
      <c r="L313" s="202" t="s">
        <v>5226</v>
      </c>
      <c r="M313" s="267"/>
      <c r="P313" s="52"/>
      <c r="Q313" s="100"/>
    </row>
    <row r="314" spans="1:17" s="30" customFormat="1" ht="14" customHeight="1" outlineLevel="1">
      <c r="A314" s="113"/>
      <c r="B314" s="42"/>
      <c r="C314" s="44"/>
      <c r="D314" s="46"/>
      <c r="E314" s="57"/>
      <c r="F314" s="104"/>
      <c r="I314" s="267"/>
      <c r="J314" s="201" t="s">
        <v>2456</v>
      </c>
      <c r="L314" s="202" t="s">
        <v>5395</v>
      </c>
      <c r="M314" s="267"/>
      <c r="Q314" s="100"/>
    </row>
    <row r="315" spans="1:17" s="30" customFormat="1" ht="14" customHeight="1" outlineLevel="1">
      <c r="A315" s="113"/>
      <c r="B315" s="42"/>
      <c r="C315" s="44"/>
      <c r="D315" s="46"/>
      <c r="E315" s="57"/>
      <c r="I315" s="267" t="s">
        <v>1849</v>
      </c>
      <c r="J315" s="201" t="s">
        <v>2275</v>
      </c>
      <c r="L315" s="123" t="s">
        <v>6634</v>
      </c>
      <c r="Q315" s="100"/>
    </row>
    <row r="316" spans="1:17" s="30" customFormat="1" ht="14" customHeight="1" outlineLevel="1">
      <c r="A316" s="113"/>
      <c r="B316" s="42"/>
      <c r="C316" s="44"/>
      <c r="D316" s="46"/>
      <c r="E316" s="57"/>
      <c r="F316" s="665"/>
      <c r="G316" s="9"/>
      <c r="H316" s="9"/>
      <c r="I316" s="267"/>
      <c r="J316" s="51" t="s">
        <v>1943</v>
      </c>
      <c r="K316" s="51"/>
      <c r="L316" s="50" t="s">
        <v>6653</v>
      </c>
      <c r="M316" s="267"/>
      <c r="P316" s="52"/>
      <c r="Q316" s="100"/>
    </row>
    <row r="317" spans="1:17" s="30" customFormat="1" ht="14" customHeight="1" outlineLevel="1">
      <c r="A317" s="113"/>
      <c r="B317" s="42"/>
      <c r="C317" s="44"/>
      <c r="D317" s="46"/>
      <c r="E317" s="57"/>
      <c r="F317" s="665"/>
      <c r="G317" s="9"/>
      <c r="H317" s="9"/>
      <c r="I317" s="267"/>
      <c r="J317" s="51" t="s">
        <v>1424</v>
      </c>
      <c r="K317" s="51"/>
      <c r="L317" s="50" t="s">
        <v>6385</v>
      </c>
      <c r="M317" s="267"/>
      <c r="P317" s="52"/>
      <c r="Q317" s="100"/>
    </row>
    <row r="318" spans="1:17" s="30" customFormat="1" ht="14" customHeight="1" outlineLevel="1">
      <c r="A318" s="113"/>
      <c r="B318" s="42"/>
      <c r="C318" s="44"/>
      <c r="D318" s="46"/>
      <c r="E318" s="106" t="s">
        <v>6523</v>
      </c>
      <c r="F318" s="106"/>
      <c r="G318" s="106"/>
      <c r="H318" s="106"/>
      <c r="I318" s="267"/>
      <c r="J318" s="93" t="s">
        <v>5281</v>
      </c>
      <c r="K318" s="93"/>
      <c r="L318" s="32"/>
      <c r="M318" s="267"/>
      <c r="P318" s="32"/>
      <c r="Q318" s="100"/>
    </row>
    <row r="319" spans="1:17" s="30" customFormat="1" ht="14" customHeight="1" outlineLevel="1">
      <c r="A319" s="113"/>
      <c r="B319" s="42"/>
      <c r="C319" s="44"/>
      <c r="D319" s="46"/>
      <c r="E319" s="106"/>
      <c r="I319" s="267"/>
      <c r="J319" s="49" t="s">
        <v>1860</v>
      </c>
      <c r="K319" s="49"/>
      <c r="L319" s="50" t="s">
        <v>6033</v>
      </c>
      <c r="M319" s="267"/>
      <c r="P319" s="58"/>
      <c r="Q319" s="100"/>
    </row>
    <row r="320" spans="1:17" s="30" customFormat="1" ht="14" customHeight="1" outlineLevel="1">
      <c r="A320" s="113"/>
      <c r="B320" s="42"/>
      <c r="C320" s="44"/>
      <c r="D320" s="46"/>
      <c r="E320" s="106"/>
      <c r="I320" s="267" t="s">
        <v>1849</v>
      </c>
      <c r="J320" s="49" t="s">
        <v>2259</v>
      </c>
      <c r="K320" s="49"/>
      <c r="L320" s="50" t="s">
        <v>6467</v>
      </c>
      <c r="M320" s="267"/>
      <c r="P320" s="161"/>
      <c r="Q320" s="100"/>
    </row>
    <row r="321" spans="1:19" s="30" customFormat="1" ht="14" customHeight="1" outlineLevel="1">
      <c r="A321" s="113"/>
      <c r="B321" s="42"/>
      <c r="C321" s="44"/>
      <c r="D321" s="46"/>
      <c r="E321" s="57"/>
      <c r="I321" s="267"/>
      <c r="J321" s="51" t="s">
        <v>2382</v>
      </c>
      <c r="K321" s="51"/>
      <c r="L321" s="50" t="s">
        <v>6203</v>
      </c>
      <c r="M321" s="267"/>
      <c r="P321" s="52"/>
      <c r="Q321" s="100"/>
    </row>
    <row r="322" spans="1:19" s="30" customFormat="1" ht="14" customHeight="1" outlineLevel="1">
      <c r="A322" s="113"/>
      <c r="B322" s="42"/>
      <c r="C322" s="44"/>
      <c r="D322" s="46"/>
      <c r="E322" s="57"/>
      <c r="I322" s="267"/>
      <c r="J322" s="51" t="s">
        <v>2379</v>
      </c>
      <c r="K322" s="51"/>
      <c r="L322" s="50" t="s">
        <v>6230</v>
      </c>
      <c r="M322" s="267"/>
      <c r="P322" s="52"/>
      <c r="Q322" s="100"/>
      <c r="R322" s="134"/>
      <c r="S322" s="134"/>
    </row>
    <row r="323" spans="1:19" s="30" customFormat="1" ht="14" customHeight="1" outlineLevel="1">
      <c r="A323" s="113"/>
      <c r="B323" s="42"/>
      <c r="C323" s="44"/>
      <c r="D323" s="46"/>
      <c r="E323" s="106" t="s">
        <v>6231</v>
      </c>
      <c r="F323" s="106"/>
      <c r="G323" s="106"/>
      <c r="H323" s="106"/>
      <c r="I323" s="267"/>
      <c r="J323" s="93" t="s">
        <v>2649</v>
      </c>
      <c r="K323" s="93"/>
      <c r="L323" s="32"/>
      <c r="M323" s="267"/>
      <c r="P323" s="32"/>
      <c r="Q323" s="100"/>
    </row>
    <row r="324" spans="1:19" s="30" customFormat="1" ht="14" customHeight="1" outlineLevel="1">
      <c r="A324" s="113"/>
      <c r="B324" s="42"/>
      <c r="C324" s="44"/>
      <c r="D324" s="46"/>
      <c r="E324" s="106"/>
      <c r="F324" s="665"/>
      <c r="G324" s="665"/>
      <c r="H324" s="665"/>
      <c r="I324" s="267"/>
      <c r="J324" s="49"/>
      <c r="K324" s="49"/>
      <c r="L324" s="50" t="s">
        <v>6370</v>
      </c>
      <c r="M324" s="267"/>
      <c r="P324" s="58"/>
      <c r="Q324" s="100"/>
    </row>
    <row r="325" spans="1:19" s="30" customFormat="1" ht="14" customHeight="1" outlineLevel="1">
      <c r="A325" s="113"/>
      <c r="B325" s="42"/>
      <c r="C325" s="44"/>
      <c r="D325" s="46"/>
      <c r="E325" s="106"/>
      <c r="F325" s="9"/>
      <c r="G325" s="9"/>
      <c r="H325" s="49"/>
      <c r="I325" s="267"/>
      <c r="J325" s="49"/>
      <c r="K325" s="49"/>
      <c r="L325" s="50" t="s">
        <v>6371</v>
      </c>
      <c r="M325" s="267"/>
      <c r="P325" s="58"/>
      <c r="Q325" s="100"/>
    </row>
    <row r="326" spans="1:19" s="30" customFormat="1" ht="14" customHeight="1" outlineLevel="1">
      <c r="A326" s="113"/>
      <c r="B326" s="42"/>
      <c r="C326" s="44"/>
      <c r="D326" s="46"/>
      <c r="E326" s="57"/>
      <c r="F326" s="665"/>
      <c r="G326" s="665"/>
      <c r="H326" s="665"/>
      <c r="I326" s="267"/>
      <c r="J326" s="51"/>
      <c r="K326" s="51"/>
      <c r="L326" s="50" t="s">
        <v>6372</v>
      </c>
      <c r="M326" s="267"/>
      <c r="P326" s="58"/>
      <c r="Q326" s="100"/>
    </row>
    <row r="327" spans="1:19" s="30" customFormat="1" ht="14" customHeight="1" outlineLevel="1">
      <c r="A327" s="113"/>
      <c r="B327" s="42"/>
      <c r="C327" s="44"/>
      <c r="D327" s="46"/>
      <c r="E327" s="57"/>
      <c r="F327" s="138"/>
      <c r="G327" s="665"/>
      <c r="I327" s="267"/>
      <c r="J327" s="51"/>
      <c r="K327" s="51"/>
      <c r="L327" s="50" t="s">
        <v>6373</v>
      </c>
      <c r="M327" s="267"/>
      <c r="P327" s="58"/>
    </row>
    <row r="328" spans="1:19" s="30" customFormat="1" ht="14" customHeight="1" outlineLevel="1">
      <c r="A328" s="113"/>
      <c r="B328" s="42"/>
      <c r="C328" s="44"/>
      <c r="D328" s="32"/>
      <c r="E328" s="32"/>
      <c r="F328" s="32"/>
      <c r="G328" s="32"/>
      <c r="H328" s="32"/>
      <c r="I328" s="220"/>
      <c r="J328" s="32"/>
      <c r="K328" s="32"/>
      <c r="L328" s="32"/>
      <c r="M328" s="267"/>
      <c r="P328" s="32"/>
    </row>
    <row r="329" spans="1:19" s="30" customFormat="1" ht="14" customHeight="1" outlineLevel="1">
      <c r="A329" s="113"/>
      <c r="B329" s="34"/>
      <c r="C329" s="45"/>
      <c r="D329" s="283" t="s">
        <v>6526</v>
      </c>
      <c r="E329" s="283"/>
      <c r="F329" s="283"/>
      <c r="G329" s="283"/>
      <c r="H329" s="283"/>
      <c r="I329" s="220"/>
      <c r="J329" s="665" t="s">
        <v>6528</v>
      </c>
      <c r="K329" s="32"/>
      <c r="L329" s="32"/>
      <c r="M329" s="267" t="s">
        <v>2608</v>
      </c>
      <c r="P329" s="52" t="s">
        <v>1691</v>
      </c>
    </row>
    <row r="330" spans="1:19" s="30" customFormat="1" ht="14" customHeight="1" outlineLevel="1">
      <c r="A330" s="113"/>
      <c r="B330" s="34"/>
      <c r="C330" s="45"/>
      <c r="D330" s="283"/>
      <c r="E330" s="100"/>
      <c r="F330" s="100"/>
      <c r="G330" s="100"/>
      <c r="H330" s="100"/>
      <c r="I330" s="220"/>
      <c r="J330" s="66" t="s">
        <v>3017</v>
      </c>
      <c r="K330" s="51"/>
      <c r="L330" s="50" t="s">
        <v>6250</v>
      </c>
      <c r="M330" s="267"/>
      <c r="P330" s="32"/>
    </row>
    <row r="331" spans="1:19" s="30" customFormat="1" ht="14" customHeight="1" outlineLevel="1">
      <c r="A331" s="113"/>
      <c r="B331" s="34"/>
      <c r="C331" s="45"/>
      <c r="D331" s="283" t="s">
        <v>6527</v>
      </c>
      <c r="E331" s="283"/>
      <c r="F331" s="283"/>
      <c r="G331" s="283"/>
      <c r="H331" s="283"/>
      <c r="I331" s="220"/>
      <c r="J331" s="665" t="s">
        <v>6452</v>
      </c>
      <c r="K331" s="32"/>
      <c r="L331" s="32"/>
      <c r="M331" s="267"/>
      <c r="P331" s="33"/>
    </row>
    <row r="332" spans="1:19" s="30" customFormat="1" ht="14" customHeight="1" outlineLevel="1">
      <c r="A332" s="113"/>
      <c r="B332" s="34"/>
      <c r="C332" s="45"/>
      <c r="D332" s="283"/>
      <c r="E332" s="32"/>
      <c r="F332" s="32"/>
      <c r="G332" s="93"/>
      <c r="H332" s="93"/>
      <c r="I332" s="220"/>
      <c r="J332" s="66" t="s">
        <v>3100</v>
      </c>
      <c r="K332" s="51"/>
      <c r="L332" s="50" t="s">
        <v>6251</v>
      </c>
      <c r="M332" s="267"/>
      <c r="P332" s="32"/>
    </row>
    <row r="333" spans="1:19" s="30" customFormat="1" ht="14" customHeight="1">
      <c r="A333" s="113"/>
      <c r="B333" s="34"/>
      <c r="C333" s="45"/>
      <c r="D333" s="32"/>
      <c r="E333" s="32"/>
      <c r="F333" s="32"/>
      <c r="G333" s="93"/>
      <c r="H333" s="93"/>
      <c r="I333" s="220"/>
      <c r="J333" s="32"/>
      <c r="K333" s="32"/>
      <c r="L333" s="32"/>
      <c r="M333" s="267"/>
      <c r="P333" s="32"/>
    </row>
    <row r="334" spans="1:19" s="30" customFormat="1" ht="14" customHeight="1">
      <c r="A334" s="113"/>
      <c r="B334" s="63"/>
      <c r="C334" s="64"/>
      <c r="D334" s="105" t="s">
        <v>5127</v>
      </c>
      <c r="E334" s="105"/>
      <c r="F334" s="105"/>
      <c r="G334" s="105"/>
      <c r="H334" s="105"/>
      <c r="I334" s="221"/>
      <c r="J334" s="30" t="s">
        <v>2465</v>
      </c>
      <c r="P334" s="32"/>
    </row>
    <row r="335" spans="1:19" s="30" customFormat="1" ht="14" customHeight="1" outlineLevel="1">
      <c r="A335" s="113"/>
      <c r="B335" s="63"/>
      <c r="C335" s="64"/>
      <c r="D335" s="105"/>
      <c r="E335" s="108" t="s">
        <v>5128</v>
      </c>
      <c r="F335" s="108"/>
      <c r="G335" s="108"/>
      <c r="H335" s="108"/>
      <c r="I335" s="267"/>
      <c r="J335" s="100" t="s">
        <v>2958</v>
      </c>
      <c r="K335" s="100"/>
      <c r="L335" s="100"/>
      <c r="M335" s="267" t="s">
        <v>2468</v>
      </c>
      <c r="P335" s="32"/>
    </row>
    <row r="336" spans="1:19" s="30" customFormat="1" ht="14" customHeight="1" outlineLevel="1">
      <c r="A336" s="113"/>
      <c r="B336" s="63"/>
      <c r="C336" s="64"/>
      <c r="D336" s="105"/>
      <c r="E336" s="65"/>
      <c r="I336" s="267"/>
      <c r="J336" s="66" t="s">
        <v>2394</v>
      </c>
      <c r="K336" s="66"/>
      <c r="L336" s="50" t="s">
        <v>5132</v>
      </c>
      <c r="M336" s="267"/>
      <c r="P336" s="32" t="s">
        <v>2433</v>
      </c>
    </row>
    <row r="337" spans="1:16" s="30" customFormat="1" ht="14" customHeight="1" outlineLevel="1">
      <c r="A337" s="113"/>
      <c r="B337" s="63"/>
      <c r="C337" s="64"/>
      <c r="D337" s="105"/>
      <c r="E337" s="65"/>
      <c r="G337" s="9"/>
      <c r="H337" s="9"/>
      <c r="I337" s="267"/>
      <c r="J337" s="66" t="s">
        <v>2387</v>
      </c>
      <c r="K337" s="66"/>
      <c r="L337" s="50" t="s">
        <v>5133</v>
      </c>
      <c r="M337" s="267"/>
      <c r="P337" s="32" t="s">
        <v>5856</v>
      </c>
    </row>
    <row r="338" spans="1:16" s="30" customFormat="1" ht="14" customHeight="1" outlineLevel="1">
      <c r="A338" s="113"/>
      <c r="B338" s="63"/>
      <c r="C338" s="64"/>
      <c r="D338" s="105"/>
      <c r="E338" s="108" t="s">
        <v>5002</v>
      </c>
      <c r="F338" s="108"/>
      <c r="G338" s="108"/>
      <c r="H338" s="108"/>
      <c r="I338" s="267"/>
      <c r="J338" s="100" t="s">
        <v>2902</v>
      </c>
      <c r="K338" s="100"/>
      <c r="L338" s="100"/>
      <c r="M338" s="267"/>
      <c r="P338" s="33"/>
    </row>
    <row r="339" spans="1:16" s="30" customFormat="1" ht="14" customHeight="1" outlineLevel="1">
      <c r="A339" s="113"/>
      <c r="B339" s="63"/>
      <c r="C339" s="64"/>
      <c r="D339" s="105"/>
      <c r="E339" s="65"/>
      <c r="G339" s="67"/>
      <c r="H339" s="67"/>
      <c r="I339" s="267"/>
      <c r="J339" s="66"/>
      <c r="K339" s="66"/>
      <c r="L339" s="50" t="s">
        <v>4876</v>
      </c>
      <c r="M339" s="267"/>
      <c r="P339" s="33"/>
    </row>
    <row r="340" spans="1:16" s="30" customFormat="1" ht="14" customHeight="1" outlineLevel="1">
      <c r="A340" s="113"/>
      <c r="B340" s="63"/>
      <c r="C340" s="64"/>
      <c r="D340" s="105"/>
      <c r="E340" s="65"/>
      <c r="F340" s="100"/>
      <c r="G340" s="100"/>
      <c r="H340" s="100"/>
      <c r="I340" s="267"/>
      <c r="J340" s="66"/>
      <c r="K340" s="66"/>
      <c r="L340" s="50" t="s">
        <v>5017</v>
      </c>
      <c r="M340" s="267"/>
      <c r="P340" s="33"/>
    </row>
    <row r="341" spans="1:16" s="30" customFormat="1" ht="14" customHeight="1" outlineLevel="1">
      <c r="A341" s="113"/>
      <c r="B341" s="63"/>
      <c r="C341" s="64"/>
      <c r="D341" s="105"/>
      <c r="E341" s="108" t="s">
        <v>5018</v>
      </c>
      <c r="F341" s="108"/>
      <c r="G341" s="108"/>
      <c r="H341" s="108"/>
      <c r="I341" s="267"/>
      <c r="J341" s="100" t="s">
        <v>2811</v>
      </c>
      <c r="K341" s="100"/>
      <c r="L341" s="100"/>
      <c r="M341" s="267"/>
      <c r="P341" s="33"/>
    </row>
    <row r="342" spans="1:16" s="30" customFormat="1" ht="14" customHeight="1" outlineLevel="1">
      <c r="A342" s="113"/>
      <c r="B342" s="63"/>
      <c r="C342" s="64"/>
      <c r="D342" s="105"/>
      <c r="E342" s="65"/>
      <c r="I342" s="267"/>
      <c r="J342" s="66"/>
      <c r="K342" s="66"/>
      <c r="L342" s="50" t="s">
        <v>5019</v>
      </c>
      <c r="M342" s="267"/>
    </row>
    <row r="343" spans="1:16" s="30" customFormat="1" ht="14" customHeight="1" outlineLevel="1">
      <c r="A343" s="113"/>
      <c r="B343" s="63"/>
      <c r="C343" s="64"/>
      <c r="D343" s="105"/>
      <c r="E343" s="65"/>
      <c r="F343" s="100"/>
      <c r="G343" s="100"/>
      <c r="H343" s="100"/>
      <c r="I343" s="267"/>
      <c r="K343" s="66"/>
      <c r="L343" s="50" t="s">
        <v>4723</v>
      </c>
      <c r="M343" s="267"/>
    </row>
    <row r="344" spans="1:16" s="30" customFormat="1" ht="14" customHeight="1" outlineLevel="1">
      <c r="A344" s="113"/>
      <c r="B344" s="63"/>
      <c r="C344" s="64"/>
      <c r="D344" s="105"/>
      <c r="E344" s="108" t="s">
        <v>4397</v>
      </c>
      <c r="F344" s="108"/>
      <c r="G344" s="108"/>
      <c r="H344" s="108"/>
      <c r="I344" s="267"/>
      <c r="J344" s="635" t="s">
        <v>4989</v>
      </c>
      <c r="K344" s="100"/>
      <c r="L344" s="100"/>
      <c r="M344" s="267"/>
      <c r="P344" s="142"/>
    </row>
    <row r="345" spans="1:16" s="30" customFormat="1" ht="14" customHeight="1" outlineLevel="1">
      <c r="A345" s="113"/>
      <c r="B345" s="63"/>
      <c r="C345" s="64"/>
      <c r="D345" s="105"/>
      <c r="E345" s="108"/>
      <c r="F345" s="109" t="s">
        <v>4559</v>
      </c>
      <c r="G345" s="109"/>
      <c r="H345" s="109"/>
      <c r="I345" s="267" t="s">
        <v>2739</v>
      </c>
      <c r="J345" s="93" t="s">
        <v>4987</v>
      </c>
      <c r="M345" s="267" t="s">
        <v>1562</v>
      </c>
      <c r="O345" s="31"/>
      <c r="P345" s="93" t="s">
        <v>4255</v>
      </c>
    </row>
    <row r="346" spans="1:16" s="30" customFormat="1" ht="14" customHeight="1" outlineLevel="1">
      <c r="A346" s="113"/>
      <c r="B346" s="63"/>
      <c r="C346" s="64"/>
      <c r="D346" s="105"/>
      <c r="E346" s="108"/>
      <c r="F346" s="109"/>
      <c r="H346" s="138"/>
      <c r="I346" s="267"/>
      <c r="J346" s="51" t="s">
        <v>2154</v>
      </c>
      <c r="K346" s="51"/>
      <c r="L346" s="50" t="s">
        <v>4560</v>
      </c>
      <c r="M346" s="267"/>
      <c r="P346" s="52" t="s">
        <v>1472</v>
      </c>
    </row>
    <row r="347" spans="1:16" s="30" customFormat="1" ht="14" customHeight="1" outlineLevel="1">
      <c r="A347" s="113"/>
      <c r="B347" s="63"/>
      <c r="C347" s="64"/>
      <c r="D347" s="105"/>
      <c r="E347" s="65" t="s">
        <v>6077</v>
      </c>
      <c r="F347" s="65"/>
      <c r="G347" s="65"/>
      <c r="H347" s="65"/>
      <c r="I347" s="267" t="s">
        <v>2739</v>
      </c>
      <c r="J347" s="100" t="s">
        <v>2657</v>
      </c>
      <c r="K347" s="100"/>
      <c r="L347" s="100"/>
      <c r="M347" s="741" t="s">
        <v>6498</v>
      </c>
      <c r="P347" s="357"/>
    </row>
    <row r="348" spans="1:16" s="30" customFormat="1" ht="14" customHeight="1" outlineLevel="1">
      <c r="A348" s="113"/>
      <c r="B348" s="63"/>
      <c r="C348" s="64"/>
      <c r="D348" s="105"/>
      <c r="E348" s="65"/>
      <c r="G348" s="9"/>
      <c r="H348" s="9"/>
      <c r="I348" s="267"/>
      <c r="J348" s="49" t="s">
        <v>2619</v>
      </c>
      <c r="K348" s="49"/>
      <c r="L348" s="50" t="s">
        <v>5911</v>
      </c>
      <c r="M348" s="267"/>
      <c r="P348" s="24"/>
    </row>
    <row r="349" spans="1:16" s="30" customFormat="1" ht="14" customHeight="1" outlineLevel="1">
      <c r="A349" s="113"/>
      <c r="B349" s="63"/>
      <c r="C349" s="64"/>
      <c r="D349" s="105"/>
      <c r="E349" s="65"/>
      <c r="G349" s="9"/>
      <c r="H349" s="9"/>
      <c r="I349" s="267"/>
      <c r="J349" s="49" t="s">
        <v>2562</v>
      </c>
      <c r="K349" s="49"/>
      <c r="L349" s="50" t="s">
        <v>5768</v>
      </c>
      <c r="M349" s="267"/>
      <c r="P349" s="24"/>
    </row>
    <row r="350" spans="1:16" s="30" customFormat="1" ht="14" customHeight="1" outlineLevel="1">
      <c r="A350" s="113"/>
      <c r="B350" s="63"/>
      <c r="C350" s="64"/>
      <c r="D350" s="105"/>
      <c r="E350" s="65"/>
      <c r="G350" s="9"/>
      <c r="H350" s="9"/>
      <c r="I350" s="267"/>
      <c r="J350" s="51" t="s">
        <v>2379</v>
      </c>
      <c r="K350" s="51"/>
      <c r="L350" s="50" t="s">
        <v>5769</v>
      </c>
      <c r="M350" s="267"/>
    </row>
    <row r="351" spans="1:16" s="30" customFormat="1" ht="14" customHeight="1" outlineLevel="1">
      <c r="A351" s="113"/>
      <c r="B351" s="63"/>
      <c r="C351" s="64"/>
      <c r="D351" s="105"/>
      <c r="E351" s="65" t="s">
        <v>5770</v>
      </c>
      <c r="F351" s="65"/>
      <c r="G351" s="65"/>
      <c r="H351" s="65"/>
      <c r="I351" s="267"/>
      <c r="J351" s="100" t="s">
        <v>2511</v>
      </c>
      <c r="K351" s="100"/>
      <c r="L351" s="100"/>
      <c r="M351" s="267"/>
      <c r="P351" s="24"/>
    </row>
    <row r="352" spans="1:16" s="30" customFormat="1" ht="14" customHeight="1" outlineLevel="1">
      <c r="A352" s="113"/>
      <c r="B352" s="63"/>
      <c r="C352" s="64"/>
      <c r="D352" s="105"/>
      <c r="E352" s="65"/>
      <c r="G352" s="9"/>
      <c r="H352" s="9"/>
      <c r="I352" s="267"/>
      <c r="J352" s="49"/>
      <c r="K352" s="49"/>
      <c r="L352" s="50" t="s">
        <v>5771</v>
      </c>
      <c r="M352" s="267"/>
      <c r="P352" s="24"/>
    </row>
    <row r="353" spans="1:16" s="30" customFormat="1" ht="14" customHeight="1" outlineLevel="1">
      <c r="A353" s="113"/>
      <c r="B353" s="63"/>
      <c r="C353" s="64"/>
      <c r="D353" s="105"/>
      <c r="E353" s="65"/>
      <c r="G353" s="9"/>
      <c r="H353" s="9"/>
      <c r="I353" s="267"/>
      <c r="J353" s="49"/>
      <c r="K353" s="49"/>
      <c r="L353" s="50" t="s">
        <v>5915</v>
      </c>
      <c r="M353" s="267"/>
      <c r="P353" s="58"/>
    </row>
    <row r="354" spans="1:16" s="30" customFormat="1" ht="14" customHeight="1" outlineLevel="1">
      <c r="A354" s="113"/>
      <c r="B354" s="63"/>
      <c r="C354" s="64"/>
      <c r="D354" s="105"/>
      <c r="E354" s="65"/>
      <c r="G354" s="9"/>
      <c r="H354" s="9"/>
      <c r="I354" s="267"/>
      <c r="J354" s="51"/>
      <c r="K354" s="51"/>
      <c r="L354" s="50" t="s">
        <v>5778</v>
      </c>
      <c r="M354" s="267"/>
      <c r="P354" s="58"/>
    </row>
    <row r="355" spans="1:16" s="30" customFormat="1" ht="14" customHeight="1" outlineLevel="1">
      <c r="A355" s="113"/>
      <c r="B355" s="42"/>
      <c r="C355" s="44"/>
      <c r="D355" s="32"/>
      <c r="E355" s="32"/>
      <c r="F355" s="32"/>
      <c r="G355" s="32"/>
      <c r="H355" s="32"/>
      <c r="I355" s="220"/>
      <c r="J355" s="32"/>
      <c r="K355" s="32"/>
      <c r="P355" s="24"/>
    </row>
    <row r="356" spans="1:16" s="30" customFormat="1" ht="14" customHeight="1" outlineLevel="1">
      <c r="A356" s="113"/>
      <c r="B356" s="63"/>
      <c r="C356" s="64"/>
      <c r="D356" s="283" t="s">
        <v>6252</v>
      </c>
      <c r="E356" s="283"/>
      <c r="F356" s="283"/>
      <c r="G356" s="283"/>
      <c r="H356" s="283"/>
      <c r="I356" s="220"/>
      <c r="J356" s="58" t="s">
        <v>6376</v>
      </c>
      <c r="K356" s="58"/>
      <c r="L356" s="58"/>
      <c r="M356" s="267" t="s">
        <v>2608</v>
      </c>
      <c r="N356" s="100"/>
      <c r="P356" s="32"/>
    </row>
    <row r="357" spans="1:16" s="30" customFormat="1" ht="14" customHeight="1" outlineLevel="1">
      <c r="A357" s="113"/>
      <c r="B357" s="63"/>
      <c r="C357" s="64"/>
      <c r="D357" s="283"/>
      <c r="E357" s="100"/>
      <c r="F357" s="100"/>
      <c r="G357" s="100"/>
      <c r="H357" s="100"/>
      <c r="I357" s="220"/>
      <c r="J357" s="51" t="s">
        <v>1676</v>
      </c>
      <c r="K357" s="51"/>
      <c r="L357" s="50" t="s">
        <v>6090</v>
      </c>
      <c r="M357" s="267"/>
      <c r="N357" s="100"/>
      <c r="P357" s="32" t="s">
        <v>1661</v>
      </c>
    </row>
    <row r="358" spans="1:16" s="30" customFormat="1" ht="14" customHeight="1" outlineLevel="1">
      <c r="A358" s="113"/>
      <c r="B358" s="63"/>
      <c r="C358" s="64"/>
      <c r="D358" s="283" t="s">
        <v>6650</v>
      </c>
      <c r="E358" s="283"/>
      <c r="F358" s="283"/>
      <c r="G358" s="283"/>
      <c r="H358" s="283"/>
      <c r="I358" s="220"/>
      <c r="J358" s="58" t="s">
        <v>5919</v>
      </c>
      <c r="K358" s="58"/>
      <c r="L358" s="58"/>
      <c r="M358" s="267"/>
      <c r="N358" s="100"/>
      <c r="P358" s="33"/>
    </row>
    <row r="359" spans="1:16" s="30" customFormat="1" ht="14" customHeight="1" outlineLevel="1">
      <c r="A359" s="113"/>
      <c r="B359" s="63"/>
      <c r="C359" s="64"/>
      <c r="D359" s="283"/>
      <c r="E359" s="32"/>
      <c r="F359" s="32"/>
      <c r="G359" s="93"/>
      <c r="H359" s="93"/>
      <c r="I359" s="220"/>
      <c r="J359" s="51" t="s">
        <v>1424</v>
      </c>
      <c r="K359" s="51"/>
      <c r="L359" s="50" t="s">
        <v>5910</v>
      </c>
      <c r="M359" s="267"/>
      <c r="N359" s="100"/>
      <c r="P359" s="32"/>
    </row>
    <row r="360" spans="1:16" customFormat="1" ht="14" customHeight="1">
      <c r="A360" s="113"/>
      <c r="B360" s="63"/>
      <c r="C360" s="64"/>
    </row>
    <row r="361" spans="1:16" s="30" customFormat="1" ht="14" customHeight="1">
      <c r="A361" s="113"/>
      <c r="B361" s="63"/>
      <c r="C361" s="64"/>
      <c r="D361" s="105" t="s">
        <v>5182</v>
      </c>
      <c r="E361" s="105"/>
      <c r="F361" s="105"/>
      <c r="G361" s="105"/>
      <c r="H361" s="105"/>
      <c r="I361" s="221"/>
      <c r="J361" s="30" t="s">
        <v>2584</v>
      </c>
    </row>
    <row r="362" spans="1:16" s="30" customFormat="1" ht="14" customHeight="1" outlineLevel="1">
      <c r="A362" s="113"/>
      <c r="B362" s="63"/>
      <c r="C362" s="64"/>
      <c r="D362" s="105"/>
      <c r="E362" s="108" t="s">
        <v>5183</v>
      </c>
      <c r="F362" s="108"/>
      <c r="G362" s="108"/>
      <c r="H362" s="108"/>
      <c r="I362" s="267"/>
      <c r="J362" s="635" t="s">
        <v>2410</v>
      </c>
      <c r="K362" s="635"/>
      <c r="L362" s="635"/>
      <c r="M362" s="267" t="s">
        <v>2421</v>
      </c>
      <c r="P362" s="32" t="s">
        <v>2276</v>
      </c>
    </row>
    <row r="363" spans="1:16" s="30" customFormat="1" ht="14" customHeight="1" outlineLevel="1">
      <c r="A363" s="113"/>
      <c r="B363" s="63"/>
      <c r="C363" s="64"/>
      <c r="D363" s="105"/>
      <c r="E363" s="108"/>
      <c r="F363" s="68"/>
      <c r="I363" s="267"/>
      <c r="J363" s="66" t="s">
        <v>2394</v>
      </c>
      <c r="L363" s="50" t="s">
        <v>4875</v>
      </c>
      <c r="M363" s="267"/>
      <c r="P363" s="333"/>
    </row>
    <row r="364" spans="1:16" s="30" customFormat="1" ht="14" customHeight="1" outlineLevel="1">
      <c r="A364" s="113"/>
      <c r="B364" s="63"/>
      <c r="C364" s="64"/>
      <c r="D364" s="105"/>
      <c r="E364" s="65"/>
      <c r="F364" s="68"/>
      <c r="I364" s="267"/>
      <c r="J364" s="66" t="s">
        <v>2387</v>
      </c>
      <c r="L364" s="50" t="s">
        <v>4886</v>
      </c>
      <c r="M364" s="267"/>
      <c r="P364" s="327"/>
    </row>
    <row r="365" spans="1:16" s="30" customFormat="1" ht="14" customHeight="1" outlineLevel="1">
      <c r="A365" s="113"/>
      <c r="B365" s="63"/>
      <c r="C365" s="64"/>
      <c r="D365" s="105"/>
      <c r="E365" s="65"/>
      <c r="F365" s="68"/>
      <c r="I365" s="325"/>
      <c r="J365" s="49" t="s">
        <v>1860</v>
      </c>
      <c r="K365" s="635"/>
      <c r="L365" s="50" t="s">
        <v>5191</v>
      </c>
      <c r="M365" s="267"/>
      <c r="P365" s="327"/>
    </row>
    <row r="366" spans="1:16" s="30" customFormat="1" ht="14" customHeight="1" outlineLevel="1">
      <c r="A366" s="113"/>
      <c r="B366" s="63"/>
      <c r="C366" s="64"/>
      <c r="D366" s="105"/>
      <c r="E366" s="65"/>
      <c r="F366" s="68"/>
      <c r="J366" s="51" t="s">
        <v>2120</v>
      </c>
      <c r="K366" s="635"/>
      <c r="L366" s="50" t="s">
        <v>5325</v>
      </c>
      <c r="M366" s="267"/>
      <c r="P366" s="329"/>
    </row>
    <row r="367" spans="1:16" s="30" customFormat="1" ht="14" customHeight="1" outlineLevel="1">
      <c r="A367" s="113"/>
      <c r="B367" s="63"/>
      <c r="C367" s="64"/>
      <c r="D367" s="105"/>
      <c r="E367" s="65"/>
      <c r="F367" s="68"/>
      <c r="I367" s="267"/>
      <c r="J367" s="51" t="s">
        <v>2225</v>
      </c>
      <c r="L367" s="50" t="s">
        <v>5638</v>
      </c>
      <c r="M367" s="636" t="s">
        <v>1453</v>
      </c>
      <c r="P367" s="32" t="s">
        <v>3011</v>
      </c>
    </row>
    <row r="368" spans="1:16" s="30" customFormat="1" ht="14" customHeight="1" outlineLevel="1">
      <c r="A368" s="113"/>
      <c r="B368" s="63"/>
      <c r="C368" s="64"/>
      <c r="D368" s="105"/>
      <c r="E368" s="65"/>
      <c r="F368" s="68"/>
      <c r="I368" s="267"/>
      <c r="J368" s="51" t="s">
        <v>4988</v>
      </c>
      <c r="L368" s="50" t="s">
        <v>5639</v>
      </c>
      <c r="M368" s="267"/>
      <c r="P368" s="32" t="s">
        <v>2229</v>
      </c>
    </row>
    <row r="369" spans="1:16" s="30" customFormat="1" ht="14" customHeight="1" outlineLevel="1">
      <c r="A369" s="113"/>
      <c r="B369" s="63"/>
      <c r="C369" s="64"/>
      <c r="D369" s="105"/>
      <c r="E369" s="108" t="s">
        <v>4882</v>
      </c>
      <c r="F369" s="108"/>
      <c r="G369" s="108"/>
      <c r="H369" s="108"/>
      <c r="I369" s="267"/>
      <c r="J369" s="635" t="s">
        <v>2255</v>
      </c>
      <c r="K369" s="635"/>
      <c r="L369" s="635"/>
      <c r="M369" s="267" t="s">
        <v>2119</v>
      </c>
    </row>
    <row r="370" spans="1:16" s="30" customFormat="1" ht="14" customHeight="1" outlineLevel="1">
      <c r="A370" s="113"/>
      <c r="B370" s="63"/>
      <c r="C370" s="64"/>
      <c r="D370" s="105"/>
      <c r="E370" s="108"/>
      <c r="F370" s="68"/>
      <c r="I370" s="267"/>
      <c r="L370" s="50" t="s">
        <v>5326</v>
      </c>
      <c r="M370" s="267"/>
      <c r="N370" s="634"/>
      <c r="O370" s="634"/>
      <c r="P370" s="292" t="s">
        <v>1381</v>
      </c>
    </row>
    <row r="371" spans="1:16" s="30" customFormat="1" ht="14" customHeight="1" outlineLevel="1">
      <c r="A371" s="113"/>
      <c r="B371" s="63"/>
      <c r="C371" s="64"/>
      <c r="D371" s="105"/>
      <c r="E371" s="108"/>
      <c r="F371" s="68"/>
      <c r="H371" s="260"/>
      <c r="I371" s="267"/>
      <c r="J371" s="66"/>
      <c r="L371" s="50" t="s">
        <v>4881</v>
      </c>
      <c r="M371" s="267"/>
      <c r="N371" s="634"/>
      <c r="O371" s="634"/>
      <c r="P371" s="272" t="s">
        <v>2086</v>
      </c>
    </row>
    <row r="372" spans="1:16" s="30" customFormat="1" ht="14" customHeight="1" outlineLevel="1">
      <c r="A372" s="113"/>
      <c r="B372" s="63"/>
      <c r="C372" s="64"/>
      <c r="D372" s="105"/>
      <c r="E372" s="65"/>
      <c r="F372" s="68"/>
      <c r="I372" s="267"/>
      <c r="K372" s="635"/>
      <c r="L372" s="50" t="s">
        <v>4890</v>
      </c>
      <c r="M372" s="267"/>
      <c r="N372" s="634"/>
      <c r="O372" s="634"/>
      <c r="P372" s="634"/>
    </row>
    <row r="373" spans="1:16" s="30" customFormat="1" ht="14" customHeight="1" outlineLevel="1">
      <c r="A373" s="113"/>
      <c r="B373" s="63"/>
      <c r="C373" s="64"/>
      <c r="D373" s="105"/>
      <c r="E373" s="65"/>
      <c r="I373" s="267"/>
      <c r="J373" s="51"/>
      <c r="K373" s="635"/>
      <c r="L373" s="50" t="s">
        <v>5327</v>
      </c>
      <c r="M373" s="634"/>
      <c r="N373" s="634"/>
      <c r="O373" s="634"/>
      <c r="P373" s="634"/>
    </row>
    <row r="374" spans="1:16" s="30" customFormat="1" ht="14" customHeight="1" outlineLevel="1">
      <c r="A374" s="113"/>
      <c r="B374" s="63"/>
      <c r="C374" s="64"/>
      <c r="D374" s="105"/>
      <c r="E374" s="65"/>
      <c r="I374" s="267"/>
      <c r="J374" s="51"/>
      <c r="L374" s="50" t="s">
        <v>5640</v>
      </c>
      <c r="M374" s="267" t="s">
        <v>1790</v>
      </c>
      <c r="P374" s="32"/>
    </row>
    <row r="375" spans="1:16" s="30" customFormat="1" ht="14" customHeight="1" outlineLevel="1">
      <c r="A375" s="113"/>
      <c r="B375" s="63"/>
      <c r="C375" s="64"/>
      <c r="D375" s="105"/>
      <c r="E375" s="65"/>
      <c r="I375" s="267"/>
      <c r="J375" s="51"/>
      <c r="L375" s="50" t="s">
        <v>5195</v>
      </c>
      <c r="M375" s="267"/>
      <c r="P375" s="32"/>
    </row>
    <row r="376" spans="1:16" s="30" customFormat="1" ht="14" customHeight="1" outlineLevel="1">
      <c r="A376" s="113"/>
      <c r="B376" s="63"/>
      <c r="C376" s="64"/>
      <c r="D376" s="105"/>
      <c r="E376" s="108" t="s">
        <v>5328</v>
      </c>
      <c r="F376" s="108"/>
      <c r="G376" s="108"/>
      <c r="H376" s="108"/>
      <c r="I376" s="267"/>
      <c r="J376" s="635" t="s">
        <v>2105</v>
      </c>
      <c r="K376" s="635"/>
      <c r="L376" s="635"/>
      <c r="M376" s="267" t="s">
        <v>2119</v>
      </c>
      <c r="P376" s="32"/>
    </row>
    <row r="377" spans="1:16" s="30" customFormat="1" ht="14" customHeight="1" outlineLevel="1">
      <c r="A377" s="113"/>
      <c r="B377" s="63"/>
      <c r="C377" s="64"/>
      <c r="D377" s="105"/>
      <c r="E377" s="108"/>
      <c r="F377" s="68"/>
      <c r="I377" s="267"/>
      <c r="J377" s="66"/>
      <c r="L377" s="50" t="s">
        <v>5482</v>
      </c>
      <c r="M377" s="267"/>
      <c r="P377" s="32"/>
    </row>
    <row r="378" spans="1:16" s="30" customFormat="1" ht="14" customHeight="1" outlineLevel="1">
      <c r="A378" s="113"/>
      <c r="B378" s="63"/>
      <c r="C378" s="64"/>
      <c r="D378" s="105"/>
      <c r="E378" s="65"/>
      <c r="F378" s="68"/>
      <c r="I378" s="267"/>
      <c r="J378" s="66"/>
      <c r="L378" s="50" t="s">
        <v>5431</v>
      </c>
      <c r="M378" s="267"/>
      <c r="P378" s="32"/>
    </row>
    <row r="379" spans="1:16" s="30" customFormat="1" ht="14" customHeight="1" outlineLevel="1">
      <c r="A379" s="113"/>
      <c r="B379" s="63"/>
      <c r="C379" s="64"/>
      <c r="D379" s="105"/>
      <c r="E379" s="65"/>
      <c r="F379" s="68"/>
      <c r="I379" s="267"/>
      <c r="J379" s="49"/>
      <c r="K379" s="635"/>
      <c r="L379" s="50" t="s">
        <v>5432</v>
      </c>
      <c r="M379" s="267"/>
      <c r="P379" s="32"/>
    </row>
    <row r="380" spans="1:16" s="30" customFormat="1" ht="14" customHeight="1" outlineLevel="1">
      <c r="A380" s="113"/>
      <c r="B380" s="63"/>
      <c r="C380" s="64"/>
      <c r="D380" s="105"/>
      <c r="E380" s="65"/>
      <c r="F380" s="68"/>
      <c r="I380" s="267"/>
      <c r="J380" s="51"/>
      <c r="K380" s="635"/>
      <c r="L380" s="50" t="s">
        <v>5347</v>
      </c>
      <c r="M380" s="267"/>
      <c r="P380" s="32"/>
    </row>
    <row r="381" spans="1:16" s="30" customFormat="1" ht="14" customHeight="1" outlineLevel="1">
      <c r="A381" s="113"/>
      <c r="B381" s="63"/>
      <c r="C381" s="64"/>
      <c r="D381" s="105"/>
      <c r="E381" s="65"/>
      <c r="F381" s="68"/>
      <c r="I381" s="267"/>
      <c r="J381" s="51"/>
      <c r="K381" s="635"/>
      <c r="L381" s="50" t="s">
        <v>4514</v>
      </c>
      <c r="M381" s="267" t="s">
        <v>1562</v>
      </c>
      <c r="P381" s="32"/>
    </row>
    <row r="382" spans="1:16" s="30" customFormat="1" ht="14" customHeight="1" outlineLevel="1">
      <c r="A382" s="113"/>
      <c r="B382" s="63"/>
      <c r="C382" s="64"/>
      <c r="D382" s="105"/>
      <c r="E382" s="65"/>
      <c r="F382" s="68"/>
      <c r="I382" s="267"/>
      <c r="J382" s="51"/>
      <c r="K382" s="635"/>
      <c r="L382" s="50" t="s">
        <v>4377</v>
      </c>
      <c r="M382" s="267"/>
      <c r="P382" s="32"/>
    </row>
    <row r="383" spans="1:16" s="30" customFormat="1" ht="14" customHeight="1" outlineLevel="1">
      <c r="A383" s="113"/>
      <c r="B383" s="63"/>
      <c r="C383" s="64"/>
      <c r="D383" s="105"/>
      <c r="E383" s="108" t="s">
        <v>6078</v>
      </c>
      <c r="F383" s="108"/>
      <c r="G383" s="65"/>
      <c r="H383" s="65"/>
      <c r="I383" s="267"/>
      <c r="J383" s="32" t="s">
        <v>2877</v>
      </c>
      <c r="K383" s="665"/>
      <c r="M383" s="267" t="s">
        <v>1562</v>
      </c>
      <c r="P383" s="30" t="s">
        <v>1989</v>
      </c>
    </row>
    <row r="384" spans="1:16" s="30" customFormat="1" ht="14" customHeight="1" outlineLevel="1">
      <c r="A384" s="113"/>
      <c r="B384" s="63"/>
      <c r="C384" s="64"/>
      <c r="D384" s="105"/>
      <c r="E384" s="307"/>
      <c r="F384" s="267"/>
      <c r="G384" s="267"/>
      <c r="H384" s="267"/>
      <c r="J384" s="66" t="s">
        <v>2923</v>
      </c>
      <c r="L384" s="50" t="s">
        <v>5747</v>
      </c>
    </row>
    <row r="385" spans="1:16" s="30" customFormat="1" ht="14" customHeight="1" outlineLevel="1">
      <c r="A385" s="113"/>
      <c r="B385" s="63"/>
      <c r="C385" s="64"/>
      <c r="D385" s="105"/>
      <c r="E385" s="307"/>
      <c r="F385" s="267"/>
      <c r="G385" s="267"/>
      <c r="H385" s="267"/>
      <c r="J385" s="66" t="s">
        <v>2679</v>
      </c>
      <c r="L385" s="50" t="s">
        <v>6183</v>
      </c>
    </row>
    <row r="386" spans="1:16" s="30" customFormat="1" ht="14" customHeight="1" outlineLevel="1">
      <c r="A386" s="113"/>
      <c r="B386" s="63"/>
      <c r="C386" s="64"/>
      <c r="D386" s="105"/>
      <c r="E386" s="307"/>
      <c r="F386" s="80" t="s">
        <v>5738</v>
      </c>
      <c r="G386" s="80"/>
      <c r="H386" s="80"/>
      <c r="I386" s="267"/>
      <c r="J386" s="32" t="s">
        <v>1561</v>
      </c>
      <c r="K386" s="300"/>
      <c r="M386" s="300"/>
      <c r="N386" s="300"/>
      <c r="O386" s="300"/>
    </row>
    <row r="387" spans="1:16" s="30" customFormat="1" ht="14" customHeight="1" outlineLevel="1">
      <c r="A387" s="113"/>
      <c r="B387" s="63"/>
      <c r="C387" s="64"/>
      <c r="D387" s="105"/>
      <c r="E387" s="108"/>
      <c r="F387" s="80"/>
      <c r="G387" s="9"/>
      <c r="I387" s="267"/>
      <c r="J387" s="51" t="s">
        <v>2088</v>
      </c>
      <c r="K387" s="665"/>
      <c r="L387" s="123" t="s">
        <v>5732</v>
      </c>
      <c r="M387" s="267"/>
      <c r="P387" s="414"/>
    </row>
    <row r="388" spans="1:16" s="30" customFormat="1" ht="14" customHeight="1" outlineLevel="1">
      <c r="A388" s="113"/>
      <c r="B388" s="63"/>
      <c r="C388" s="64"/>
      <c r="D388" s="105"/>
      <c r="I388" s="267"/>
      <c r="M388" s="267"/>
      <c r="P388" s="426"/>
    </row>
    <row r="389" spans="1:16" s="30" customFormat="1" ht="14" customHeight="1" outlineLevel="1">
      <c r="A389" s="113"/>
      <c r="B389" s="63"/>
      <c r="C389" s="64"/>
      <c r="D389" s="105"/>
      <c r="E389" s="108" t="s">
        <v>4683</v>
      </c>
      <c r="F389" s="108"/>
      <c r="G389" s="65"/>
      <c r="H389" s="65"/>
      <c r="I389" s="267"/>
      <c r="J389" s="52" t="s">
        <v>1833</v>
      </c>
      <c r="K389" s="665"/>
      <c r="M389" s="267"/>
      <c r="P389" s="425"/>
    </row>
    <row r="390" spans="1:16" s="30" customFormat="1" ht="14" customHeight="1" outlineLevel="1">
      <c r="A390" s="113"/>
      <c r="B390" s="63"/>
      <c r="C390" s="64"/>
      <c r="D390" s="105"/>
      <c r="E390" s="108"/>
      <c r="J390" s="51" t="s">
        <v>1312</v>
      </c>
      <c r="L390" s="123" t="s">
        <v>4684</v>
      </c>
      <c r="P390" s="426"/>
    </row>
    <row r="391" spans="1:16" s="30" customFormat="1" ht="14" customHeight="1" outlineLevel="1">
      <c r="A391" s="113"/>
      <c r="B391" s="63"/>
      <c r="C391" s="64"/>
      <c r="D391" s="105"/>
      <c r="E391" s="108"/>
      <c r="J391" s="51" t="s">
        <v>4081</v>
      </c>
      <c r="L391" s="123" t="s">
        <v>5303</v>
      </c>
      <c r="P391" s="426"/>
    </row>
    <row r="392" spans="1:16" s="30" customFormat="1" ht="14" customHeight="1" outlineLevel="1">
      <c r="A392" s="113"/>
      <c r="B392" s="63"/>
      <c r="C392" s="64"/>
      <c r="D392" s="105"/>
      <c r="E392" s="108" t="s">
        <v>5344</v>
      </c>
      <c r="F392" s="108"/>
      <c r="G392" s="65"/>
      <c r="H392" s="65"/>
      <c r="I392" s="267"/>
      <c r="J392" s="52" t="s">
        <v>1682</v>
      </c>
      <c r="K392" s="665"/>
      <c r="M392" s="267"/>
      <c r="P392" s="425"/>
    </row>
    <row r="393" spans="1:16" s="30" customFormat="1" ht="14" customHeight="1" outlineLevel="1">
      <c r="A393" s="113"/>
      <c r="B393" s="63"/>
      <c r="C393" s="64"/>
      <c r="D393" s="105"/>
      <c r="E393" s="108"/>
      <c r="L393" s="123" t="s">
        <v>5184</v>
      </c>
      <c r="P393" s="426"/>
    </row>
    <row r="394" spans="1:16" s="30" customFormat="1" ht="14" customHeight="1" outlineLevel="1">
      <c r="A394" s="113"/>
      <c r="B394" s="63"/>
      <c r="C394" s="64"/>
      <c r="D394" s="105"/>
      <c r="E394" s="108"/>
      <c r="L394" s="123" t="s">
        <v>5346</v>
      </c>
      <c r="P394" s="426"/>
    </row>
    <row r="395" spans="1:16" s="30" customFormat="1" ht="14" customHeight="1" outlineLevel="1">
      <c r="A395" s="113"/>
      <c r="B395" s="63"/>
      <c r="C395" s="64"/>
      <c r="D395" s="105"/>
      <c r="E395" s="108" t="s">
        <v>4880</v>
      </c>
      <c r="F395" s="108"/>
      <c r="G395" s="65"/>
      <c r="H395" s="65"/>
      <c r="I395" s="267"/>
      <c r="J395" s="52" t="s">
        <v>1778</v>
      </c>
      <c r="K395" s="665"/>
      <c r="M395" s="267"/>
      <c r="P395" s="425"/>
    </row>
    <row r="396" spans="1:16" s="30" customFormat="1" ht="14" customHeight="1" outlineLevel="1">
      <c r="A396" s="113"/>
      <c r="B396" s="63"/>
      <c r="C396" s="64"/>
      <c r="D396" s="105"/>
      <c r="E396" s="108"/>
      <c r="L396" s="123" t="s">
        <v>4887</v>
      </c>
      <c r="P396" s="426"/>
    </row>
    <row r="397" spans="1:16" s="30" customFormat="1" ht="14" customHeight="1" outlineLevel="1">
      <c r="A397" s="113"/>
      <c r="B397" s="63"/>
      <c r="C397" s="64"/>
      <c r="D397" s="105"/>
      <c r="E397" s="108"/>
      <c r="L397" s="123" t="s">
        <v>5430</v>
      </c>
      <c r="P397" s="427"/>
    </row>
    <row r="398" spans="1:16" s="30" customFormat="1" ht="14" customHeight="1" outlineLevel="1">
      <c r="A398" s="113"/>
      <c r="B398" s="63"/>
      <c r="C398" s="64"/>
      <c r="D398" s="105"/>
      <c r="L398" s="93"/>
    </row>
    <row r="399" spans="1:16" s="30" customFormat="1" ht="14" customHeight="1" outlineLevel="1">
      <c r="A399" s="113"/>
      <c r="B399" s="63"/>
      <c r="C399" s="64"/>
      <c r="D399" s="105"/>
      <c r="E399" s="108" t="s">
        <v>5727</v>
      </c>
      <c r="F399" s="108"/>
      <c r="G399" s="65"/>
      <c r="H399" s="65"/>
      <c r="I399" s="267"/>
      <c r="J399" s="32" t="s">
        <v>2874</v>
      </c>
      <c r="K399" s="665"/>
      <c r="M399" s="267" t="s">
        <v>1562</v>
      </c>
    </row>
    <row r="400" spans="1:16" s="30" customFormat="1" ht="14" customHeight="1" outlineLevel="1">
      <c r="A400" s="113"/>
      <c r="B400" s="63"/>
      <c r="C400" s="64"/>
      <c r="D400" s="105"/>
      <c r="E400" s="108"/>
      <c r="F400" s="267"/>
      <c r="G400" s="267"/>
      <c r="H400" s="267"/>
      <c r="J400" s="49" t="s">
        <v>2923</v>
      </c>
      <c r="L400" s="50" t="s">
        <v>5735</v>
      </c>
      <c r="P400" s="332"/>
    </row>
    <row r="401" spans="1:16" s="30" customFormat="1" ht="14" customHeight="1" outlineLevel="1">
      <c r="A401" s="113"/>
      <c r="B401" s="63"/>
      <c r="C401" s="64"/>
      <c r="D401" s="105"/>
      <c r="E401" s="108"/>
      <c r="F401" s="267"/>
      <c r="G401" s="267"/>
      <c r="H401" s="267"/>
      <c r="J401" s="49" t="s">
        <v>2679</v>
      </c>
      <c r="L401" s="50" t="s">
        <v>6187</v>
      </c>
    </row>
    <row r="402" spans="1:16" s="30" customFormat="1" ht="14" customHeight="1" outlineLevel="1">
      <c r="A402" s="113"/>
      <c r="B402" s="63"/>
      <c r="C402" s="64"/>
      <c r="D402" s="105"/>
      <c r="E402" s="307"/>
      <c r="F402" s="80" t="s">
        <v>6069</v>
      </c>
      <c r="G402" s="80"/>
      <c r="H402" s="80"/>
      <c r="I402" s="267"/>
      <c r="J402" s="32" t="s">
        <v>3061</v>
      </c>
      <c r="K402" s="300"/>
    </row>
    <row r="403" spans="1:16" s="30" customFormat="1" ht="14" customHeight="1" outlineLevel="1">
      <c r="A403" s="113"/>
      <c r="B403" s="63"/>
      <c r="C403" s="64"/>
      <c r="D403" s="105"/>
      <c r="E403" s="108"/>
      <c r="F403" s="80"/>
      <c r="G403" s="9"/>
      <c r="I403" s="267"/>
      <c r="J403" s="51" t="s">
        <v>2088</v>
      </c>
      <c r="K403" s="665"/>
      <c r="L403" s="123" t="s">
        <v>6070</v>
      </c>
      <c r="M403" s="300"/>
      <c r="N403" s="300"/>
      <c r="O403" s="300"/>
      <c r="P403" s="634"/>
    </row>
    <row r="404" spans="1:16" s="30" customFormat="1" ht="14" customHeight="1" outlineLevel="1">
      <c r="A404" s="113"/>
      <c r="B404" s="63"/>
      <c r="C404" s="64"/>
      <c r="D404" s="105"/>
      <c r="E404" s="108"/>
      <c r="F404" s="9"/>
      <c r="G404" s="9"/>
      <c r="I404" s="267"/>
      <c r="J404" s="51"/>
      <c r="K404" s="665"/>
      <c r="L404" s="665"/>
      <c r="M404" s="300"/>
      <c r="N404" s="300"/>
      <c r="O404" s="300"/>
      <c r="P404" s="634"/>
    </row>
    <row r="405" spans="1:16" s="30" customFormat="1" ht="14" customHeight="1" outlineLevel="1">
      <c r="A405" s="113"/>
      <c r="B405" s="63"/>
      <c r="C405" s="64"/>
      <c r="D405" s="105"/>
      <c r="P405" s="634"/>
    </row>
    <row r="406" spans="1:16" s="30" customFormat="1" ht="14" customHeight="1" outlineLevel="1">
      <c r="A406" s="113"/>
      <c r="B406" s="63"/>
      <c r="C406" s="64"/>
      <c r="D406" s="105"/>
      <c r="E406" s="108" t="s">
        <v>5103</v>
      </c>
      <c r="F406" s="108"/>
      <c r="G406" s="65"/>
      <c r="H406" s="65"/>
      <c r="I406" s="267"/>
      <c r="J406" s="52" t="s">
        <v>3552</v>
      </c>
      <c r="K406" s="665"/>
      <c r="M406" s="267"/>
      <c r="P406" s="634"/>
    </row>
    <row r="407" spans="1:16" s="30" customFormat="1" ht="14" customHeight="1" outlineLevel="1">
      <c r="A407" s="113"/>
      <c r="B407" s="63"/>
      <c r="C407" s="64"/>
      <c r="D407" s="105"/>
      <c r="E407" s="108"/>
      <c r="J407" s="51" t="s">
        <v>1271</v>
      </c>
      <c r="L407" s="123" t="s">
        <v>5336</v>
      </c>
      <c r="P407" s="634"/>
    </row>
    <row r="408" spans="1:16" s="300" customFormat="1" ht="14" customHeight="1" outlineLevel="1">
      <c r="A408" s="303"/>
      <c r="B408" s="309"/>
      <c r="C408" s="310"/>
      <c r="D408" s="311"/>
      <c r="E408" s="108"/>
      <c r="F408" s="30"/>
      <c r="G408" s="30"/>
      <c r="H408" s="30"/>
      <c r="I408" s="30"/>
      <c r="J408" s="51" t="s">
        <v>4060</v>
      </c>
      <c r="K408" s="30"/>
      <c r="L408" s="123" t="s">
        <v>5337</v>
      </c>
      <c r="M408" s="30"/>
      <c r="N408" s="30"/>
      <c r="O408" s="30"/>
      <c r="P408" s="634"/>
    </row>
    <row r="409" spans="1:16" s="300" customFormat="1" ht="14" customHeight="1" outlineLevel="1">
      <c r="A409" s="303"/>
      <c r="B409" s="309"/>
      <c r="C409" s="310"/>
      <c r="D409" s="311"/>
      <c r="E409" s="108" t="s">
        <v>4655</v>
      </c>
      <c r="F409" s="108"/>
      <c r="G409" s="65"/>
      <c r="H409" s="65"/>
      <c r="I409" s="267"/>
      <c r="J409" s="52" t="s">
        <v>3197</v>
      </c>
      <c r="K409" s="665"/>
      <c r="L409" s="30"/>
      <c r="M409" s="267"/>
      <c r="N409" s="30"/>
      <c r="O409" s="30"/>
      <c r="P409" s="634"/>
    </row>
    <row r="410" spans="1:16" s="30" customFormat="1" ht="14" customHeight="1" outlineLevel="1">
      <c r="A410" s="113"/>
      <c r="B410" s="63"/>
      <c r="C410" s="64"/>
      <c r="D410" s="105"/>
      <c r="E410" s="108"/>
      <c r="L410" s="123" t="s">
        <v>4656</v>
      </c>
      <c r="P410" s="634"/>
    </row>
    <row r="411" spans="1:16" s="30" customFormat="1" ht="14" customHeight="1" outlineLevel="1">
      <c r="A411" s="113"/>
      <c r="B411" s="63"/>
      <c r="C411" s="64"/>
      <c r="D411" s="105"/>
      <c r="E411" s="108"/>
      <c r="J411" s="51"/>
      <c r="L411" s="123" t="s">
        <v>4973</v>
      </c>
      <c r="P411" s="634"/>
    </row>
    <row r="412" spans="1:16" s="30" customFormat="1" ht="14" customHeight="1" outlineLevel="1">
      <c r="A412" s="113"/>
      <c r="B412" s="63"/>
      <c r="C412" s="64"/>
      <c r="D412" s="105"/>
      <c r="E412" s="108" t="s">
        <v>4809</v>
      </c>
      <c r="F412" s="108"/>
      <c r="G412" s="65"/>
      <c r="H412" s="65"/>
      <c r="I412" s="267"/>
      <c r="J412" s="52" t="s">
        <v>1865</v>
      </c>
      <c r="K412" s="665"/>
      <c r="M412" s="267"/>
      <c r="P412" s="634"/>
    </row>
    <row r="413" spans="1:16" s="30" customFormat="1" ht="14" customHeight="1" outlineLevel="1">
      <c r="A413" s="113"/>
      <c r="B413" s="63"/>
      <c r="C413" s="64"/>
      <c r="D413" s="105"/>
      <c r="E413" s="108"/>
      <c r="J413" s="51"/>
      <c r="L413" s="123" t="s">
        <v>4732</v>
      </c>
      <c r="P413" s="634"/>
    </row>
    <row r="414" spans="1:16" s="30" customFormat="1" ht="14" customHeight="1" outlineLevel="1">
      <c r="A414" s="113"/>
      <c r="B414" s="63"/>
      <c r="C414" s="64"/>
      <c r="D414" s="105"/>
      <c r="E414" s="108"/>
      <c r="J414" s="51"/>
      <c r="L414" s="123" t="s">
        <v>5209</v>
      </c>
      <c r="M414" s="267"/>
      <c r="P414" s="634"/>
    </row>
    <row r="415" spans="1:16" s="30" customFormat="1" ht="14" customHeight="1" outlineLevel="1">
      <c r="A415" s="113"/>
      <c r="B415" s="63"/>
      <c r="C415" s="64"/>
      <c r="D415" s="105"/>
      <c r="E415" s="108" t="s">
        <v>5207</v>
      </c>
      <c r="F415" s="108"/>
      <c r="G415" s="65"/>
      <c r="H415" s="65"/>
      <c r="I415" s="267"/>
      <c r="J415" s="52" t="s">
        <v>2253</v>
      </c>
      <c r="K415" s="665"/>
      <c r="L415" s="665"/>
      <c r="P415" s="634"/>
    </row>
    <row r="416" spans="1:16" s="30" customFormat="1" ht="14" customHeight="1" outlineLevel="1">
      <c r="A416" s="113"/>
      <c r="B416" s="63"/>
      <c r="C416" s="64"/>
      <c r="D416" s="105"/>
      <c r="E416" s="108"/>
      <c r="J416" s="51" t="s">
        <v>3267</v>
      </c>
      <c r="K416" s="665"/>
      <c r="L416" s="123" t="s">
        <v>5261</v>
      </c>
    </row>
    <row r="417" spans="1:17" s="30" customFormat="1" ht="14" customHeight="1" outlineLevel="1">
      <c r="A417" s="113"/>
      <c r="B417" s="63"/>
      <c r="C417" s="64"/>
      <c r="D417" s="105"/>
      <c r="E417" s="108"/>
      <c r="J417" s="51" t="s">
        <v>3752</v>
      </c>
      <c r="K417" s="665"/>
      <c r="L417" s="123" t="s">
        <v>5262</v>
      </c>
    </row>
    <row r="418" spans="1:17" s="30" customFormat="1" ht="14" customHeight="1" outlineLevel="1">
      <c r="A418" s="113"/>
      <c r="B418" s="63"/>
      <c r="C418" s="44"/>
      <c r="I418" s="267"/>
      <c r="K418" s="665"/>
      <c r="L418" s="665"/>
      <c r="M418" s="267"/>
      <c r="P418" s="32"/>
    </row>
    <row r="419" spans="1:17" s="30" customFormat="1" ht="14" customHeight="1" outlineLevel="1">
      <c r="A419" s="113"/>
      <c r="B419" s="63"/>
      <c r="C419" s="64"/>
      <c r="D419" s="105" t="s">
        <v>6386</v>
      </c>
      <c r="E419" s="105"/>
      <c r="F419" s="105"/>
      <c r="G419" s="105"/>
      <c r="H419" s="105"/>
      <c r="I419" s="267"/>
      <c r="J419" s="665" t="s">
        <v>844</v>
      </c>
      <c r="L419" s="665"/>
      <c r="M419" s="267" t="s">
        <v>2501</v>
      </c>
      <c r="P419" s="32" t="s">
        <v>1455</v>
      </c>
    </row>
    <row r="420" spans="1:17" s="30" customFormat="1" ht="14" customHeight="1" outlineLevel="1">
      <c r="A420" s="113"/>
      <c r="B420" s="63"/>
      <c r="C420" s="64"/>
      <c r="D420" s="105"/>
      <c r="E420" s="106" t="s">
        <v>1020</v>
      </c>
      <c r="F420" s="663"/>
      <c r="G420" s="663"/>
      <c r="H420" s="663"/>
      <c r="I420" s="267"/>
      <c r="J420" s="93" t="s">
        <v>2483</v>
      </c>
      <c r="P420" s="93" t="s">
        <v>2403</v>
      </c>
    </row>
    <row r="421" spans="1:17" s="30" customFormat="1" ht="15" outlineLevel="1">
      <c r="A421" s="113"/>
      <c r="B421" s="63"/>
      <c r="C421" s="64"/>
      <c r="D421" s="105"/>
      <c r="E421" s="663"/>
      <c r="I421" s="267"/>
      <c r="J421" s="49" t="s">
        <v>2470</v>
      </c>
      <c r="L421" s="50" t="s">
        <v>1315</v>
      </c>
      <c r="P421" s="62"/>
    </row>
    <row r="422" spans="1:17" s="30" customFormat="1" ht="14" customHeight="1" outlineLevel="1">
      <c r="A422" s="113"/>
      <c r="B422" s="63"/>
      <c r="C422" s="64"/>
      <c r="D422" s="105"/>
      <c r="E422" s="663"/>
      <c r="I422" s="267"/>
      <c r="J422" s="49" t="s">
        <v>1423</v>
      </c>
      <c r="L422" s="50" t="s">
        <v>1316</v>
      </c>
      <c r="P422" s="32"/>
    </row>
    <row r="423" spans="1:17" s="30" customFormat="1" ht="14" customHeight="1" outlineLevel="1">
      <c r="A423" s="113"/>
      <c r="B423" s="63"/>
      <c r="C423" s="64"/>
      <c r="D423" s="105"/>
      <c r="E423" s="663"/>
      <c r="I423" s="267"/>
      <c r="J423" s="49" t="s">
        <v>1995</v>
      </c>
      <c r="L423" s="50" t="s">
        <v>1317</v>
      </c>
      <c r="P423" s="32"/>
      <c r="Q423" s="70"/>
    </row>
    <row r="424" spans="1:17" s="30" customFormat="1" ht="14" customHeight="1" outlineLevel="1">
      <c r="A424" s="113"/>
      <c r="B424" s="63"/>
      <c r="C424" s="64"/>
      <c r="D424" s="105"/>
      <c r="E424" s="351"/>
      <c r="I424" s="267"/>
      <c r="J424" s="51" t="s">
        <v>2411</v>
      </c>
      <c r="L424" s="50" t="s">
        <v>1318</v>
      </c>
      <c r="P424" s="32"/>
    </row>
    <row r="425" spans="1:17" s="30" customFormat="1" ht="14" customHeight="1" outlineLevel="1">
      <c r="A425" s="113"/>
      <c r="B425" s="63"/>
      <c r="C425" s="64"/>
      <c r="D425" s="105"/>
      <c r="E425" s="351"/>
      <c r="I425" s="267"/>
      <c r="J425" s="51" t="s">
        <v>1423</v>
      </c>
      <c r="L425" s="50" t="s">
        <v>1319</v>
      </c>
      <c r="P425" s="32"/>
    </row>
    <row r="426" spans="1:17" s="30" customFormat="1" ht="14" customHeight="1" outlineLevel="1">
      <c r="A426" s="113"/>
      <c r="B426" s="63"/>
      <c r="C426" s="64"/>
      <c r="D426" s="105"/>
      <c r="E426" s="351"/>
      <c r="I426" s="267"/>
      <c r="J426" s="51" t="s">
        <v>1995</v>
      </c>
      <c r="L426" s="50" t="s">
        <v>1017</v>
      </c>
      <c r="P426" s="32"/>
    </row>
    <row r="427" spans="1:17" s="30" customFormat="1" ht="14" customHeight="1" outlineLevel="1">
      <c r="A427" s="113"/>
      <c r="B427" s="63"/>
      <c r="C427" s="64"/>
      <c r="D427" s="105"/>
      <c r="E427" s="351"/>
      <c r="I427" s="267"/>
      <c r="J427" s="51" t="s">
        <v>1943</v>
      </c>
      <c r="L427" s="50" t="s">
        <v>1018</v>
      </c>
      <c r="P427" s="32"/>
    </row>
    <row r="428" spans="1:17" s="30" customFormat="1" ht="14" customHeight="1" outlineLevel="1">
      <c r="A428" s="113"/>
      <c r="B428" s="63"/>
      <c r="C428" s="64"/>
      <c r="D428" s="105"/>
      <c r="E428" s="351"/>
      <c r="I428" s="267"/>
      <c r="J428" s="51" t="s">
        <v>1424</v>
      </c>
      <c r="L428" s="50" t="s">
        <v>1019</v>
      </c>
      <c r="P428" s="32" t="s">
        <v>2612</v>
      </c>
    </row>
    <row r="429" spans="1:17" s="30" customFormat="1" ht="14" customHeight="1" outlineLevel="1">
      <c r="A429" s="113"/>
      <c r="B429" s="63"/>
      <c r="C429" s="64"/>
      <c r="D429" s="105"/>
      <c r="E429" s="663" t="s">
        <v>6387</v>
      </c>
      <c r="F429" s="663"/>
      <c r="G429" s="663"/>
      <c r="H429" s="663"/>
      <c r="I429" s="267"/>
      <c r="J429" s="665" t="s">
        <v>2482</v>
      </c>
      <c r="P429" s="32" t="s">
        <v>3868</v>
      </c>
    </row>
    <row r="430" spans="1:17" s="30" customFormat="1" ht="14" customHeight="1" outlineLevel="1">
      <c r="A430" s="113"/>
      <c r="B430" s="63"/>
      <c r="C430" s="64"/>
      <c r="D430" s="105"/>
      <c r="E430" s="663"/>
      <c r="I430" s="267"/>
      <c r="J430" s="49" t="s">
        <v>2490</v>
      </c>
      <c r="L430" s="50" t="s">
        <v>6388</v>
      </c>
      <c r="P430" s="32"/>
      <c r="Q430" s="70"/>
    </row>
    <row r="431" spans="1:17" s="30" customFormat="1" ht="14" customHeight="1" outlineLevel="1">
      <c r="A431" s="113"/>
      <c r="B431" s="63"/>
      <c r="C431" s="64"/>
      <c r="D431" s="105"/>
      <c r="E431" s="663"/>
      <c r="I431" s="267"/>
      <c r="J431" s="49" t="s">
        <v>2259</v>
      </c>
      <c r="L431" s="50" t="s">
        <v>6072</v>
      </c>
      <c r="P431" s="32"/>
    </row>
    <row r="432" spans="1:17" s="30" customFormat="1" ht="14" customHeight="1" outlineLevel="1">
      <c r="A432" s="113"/>
      <c r="B432" s="63"/>
      <c r="C432" s="64"/>
      <c r="D432" s="105"/>
      <c r="E432" s="351"/>
      <c r="I432" s="267"/>
      <c r="J432" s="51" t="s">
        <v>2382</v>
      </c>
      <c r="L432" s="50" t="s">
        <v>5584</v>
      </c>
      <c r="P432" s="58"/>
    </row>
    <row r="433" spans="1:16" s="30" customFormat="1" ht="14" customHeight="1" outlineLevel="1">
      <c r="A433" s="113"/>
      <c r="B433" s="63"/>
      <c r="C433" s="64"/>
      <c r="D433" s="105"/>
      <c r="E433" s="351"/>
      <c r="I433" s="267"/>
      <c r="J433" s="51" t="s">
        <v>2379</v>
      </c>
      <c r="L433" s="50" t="s">
        <v>5832</v>
      </c>
      <c r="P433" s="58"/>
    </row>
    <row r="434" spans="1:16" s="30" customFormat="1" ht="14" customHeight="1" outlineLevel="1">
      <c r="A434" s="113"/>
      <c r="B434" s="63"/>
      <c r="C434" s="64"/>
      <c r="D434" s="105"/>
      <c r="E434" s="351"/>
      <c r="I434" s="267"/>
      <c r="J434" s="49" t="s">
        <v>2878</v>
      </c>
      <c r="L434" s="50" t="s">
        <v>5833</v>
      </c>
      <c r="P434" s="58"/>
    </row>
    <row r="435" spans="1:16" s="30" customFormat="1" ht="14" customHeight="1" outlineLevel="1">
      <c r="A435" s="113"/>
      <c r="B435" s="63"/>
      <c r="C435" s="64"/>
      <c r="D435" s="105"/>
      <c r="E435" s="351"/>
      <c r="I435" s="267"/>
      <c r="J435" s="49" t="s">
        <v>2935</v>
      </c>
      <c r="L435" s="50" t="s">
        <v>5834</v>
      </c>
      <c r="P435" s="58"/>
    </row>
    <row r="436" spans="1:16" s="30" customFormat="1" ht="14" customHeight="1" outlineLevel="1">
      <c r="A436" s="113"/>
      <c r="B436" s="63"/>
      <c r="C436" s="64"/>
      <c r="D436" s="105"/>
      <c r="E436" s="663" t="s">
        <v>5835</v>
      </c>
      <c r="F436" s="663"/>
      <c r="G436" s="663"/>
      <c r="H436" s="663"/>
      <c r="I436" s="267"/>
      <c r="J436" s="665" t="s">
        <v>2511</v>
      </c>
      <c r="P436" s="33"/>
    </row>
    <row r="437" spans="1:16" s="30" customFormat="1" ht="14" customHeight="1" outlineLevel="1">
      <c r="A437" s="113"/>
      <c r="B437" s="63"/>
      <c r="C437" s="64"/>
      <c r="D437" s="105"/>
      <c r="E437" s="663"/>
      <c r="I437" s="267"/>
      <c r="J437" s="49"/>
      <c r="L437" s="50" t="s">
        <v>5802</v>
      </c>
      <c r="P437" s="32"/>
    </row>
    <row r="438" spans="1:16" s="30" customFormat="1" ht="14" customHeight="1" outlineLevel="1">
      <c r="A438" s="113"/>
      <c r="B438" s="63"/>
      <c r="C438" s="64"/>
      <c r="D438" s="105"/>
      <c r="E438" s="663"/>
      <c r="I438" s="267"/>
      <c r="J438" s="49"/>
      <c r="L438" s="50" t="s">
        <v>5695</v>
      </c>
      <c r="P438" s="32"/>
    </row>
    <row r="439" spans="1:16" s="30" customFormat="1" ht="14" customHeight="1" outlineLevel="1">
      <c r="A439" s="113"/>
      <c r="B439" s="63"/>
      <c r="C439" s="64"/>
      <c r="D439" s="105"/>
      <c r="E439" s="351"/>
      <c r="I439" s="267"/>
      <c r="J439" s="51"/>
      <c r="L439" s="50" t="s">
        <v>5667</v>
      </c>
      <c r="P439" s="58"/>
    </row>
    <row r="440" spans="1:16" s="30" customFormat="1" ht="14" customHeight="1" outlineLevel="1">
      <c r="A440" s="113"/>
      <c r="B440" s="63"/>
      <c r="C440" s="64"/>
      <c r="D440" s="105"/>
      <c r="E440" s="351"/>
      <c r="I440" s="267"/>
      <c r="J440" s="51"/>
      <c r="L440" s="50" t="s">
        <v>5668</v>
      </c>
      <c r="P440" s="58"/>
    </row>
    <row r="441" spans="1:16" s="30" customFormat="1" ht="14" customHeight="1" outlineLevel="1">
      <c r="A441" s="113"/>
      <c r="B441" s="63"/>
      <c r="C441" s="44"/>
      <c r="I441" s="267"/>
      <c r="J441" s="665"/>
      <c r="L441" s="665"/>
      <c r="M441" s="267"/>
      <c r="P441" s="32"/>
    </row>
    <row r="442" spans="1:16" s="30" customFormat="1" ht="14" customHeight="1" outlineLevel="1">
      <c r="A442" s="113"/>
      <c r="B442" s="63"/>
      <c r="C442" s="64"/>
      <c r="D442" s="283" t="s">
        <v>5842</v>
      </c>
      <c r="E442" s="283"/>
      <c r="F442" s="283"/>
      <c r="G442" s="283"/>
      <c r="H442" s="283"/>
      <c r="I442" s="220"/>
      <c r="J442" s="58" t="s">
        <v>5673</v>
      </c>
      <c r="K442" s="58"/>
      <c r="L442" s="58"/>
      <c r="M442" s="267" t="s">
        <v>2485</v>
      </c>
      <c r="N442" s="635"/>
      <c r="O442" s="635"/>
      <c r="P442" s="32" t="s">
        <v>3014</v>
      </c>
    </row>
    <row r="443" spans="1:16" s="30" customFormat="1" ht="14" customHeight="1" outlineLevel="1">
      <c r="A443" s="113"/>
      <c r="B443" s="63"/>
      <c r="C443" s="64"/>
      <c r="D443" s="283"/>
      <c r="E443" s="665"/>
      <c r="F443" s="665"/>
      <c r="G443" s="665"/>
      <c r="H443" s="665"/>
      <c r="I443" s="220"/>
      <c r="J443" s="51" t="s">
        <v>2459</v>
      </c>
      <c r="K443" s="58"/>
      <c r="L443" s="50" t="s">
        <v>5843</v>
      </c>
      <c r="O443" s="635"/>
      <c r="P443" s="32"/>
    </row>
    <row r="444" spans="1:16" s="30" customFormat="1" ht="14" customHeight="1" outlineLevel="1">
      <c r="A444" s="113"/>
      <c r="B444" s="63"/>
      <c r="C444" s="64"/>
      <c r="D444" s="283" t="s">
        <v>6145</v>
      </c>
      <c r="E444" s="283"/>
      <c r="F444" s="283"/>
      <c r="G444" s="283"/>
      <c r="H444" s="283"/>
      <c r="I444" s="220"/>
      <c r="J444" s="58" t="s">
        <v>5519</v>
      </c>
      <c r="K444" s="58"/>
      <c r="L444" s="58"/>
      <c r="O444" s="635"/>
      <c r="P444" s="32"/>
    </row>
    <row r="445" spans="1:16" s="30" customFormat="1" ht="14" customHeight="1" outlineLevel="1">
      <c r="A445" s="113"/>
      <c r="B445" s="63"/>
      <c r="C445" s="64"/>
      <c r="D445" s="283"/>
      <c r="E445" s="32"/>
      <c r="F445" s="32"/>
      <c r="G445" s="93"/>
      <c r="H445" s="93"/>
      <c r="I445" s="220"/>
      <c r="J445" s="51" t="s">
        <v>5455</v>
      </c>
      <c r="K445" s="58"/>
      <c r="L445" s="50" t="s">
        <v>6146</v>
      </c>
      <c r="O445" s="635"/>
      <c r="P445" s="32"/>
    </row>
    <row r="446" spans="1:16" s="30" customFormat="1" ht="14" customHeight="1">
      <c r="A446" s="113"/>
      <c r="B446" s="63"/>
      <c r="C446" s="44"/>
      <c r="I446" s="267"/>
      <c r="J446" s="635"/>
      <c r="K446" s="635"/>
      <c r="L446" s="635"/>
      <c r="M446" s="267"/>
      <c r="P446" s="32"/>
    </row>
    <row r="447" spans="1:16" ht="14" customHeight="1">
      <c r="A447" s="113"/>
      <c r="B447" s="25"/>
      <c r="C447" s="26"/>
      <c r="D447" s="105" t="s">
        <v>5236</v>
      </c>
      <c r="E447" s="105"/>
      <c r="F447" s="105"/>
      <c r="G447" s="105"/>
      <c r="H447" s="105"/>
      <c r="I447" s="220"/>
      <c r="J447" s="33" t="s">
        <v>2363</v>
      </c>
      <c r="P447" s="33"/>
    </row>
    <row r="448" spans="1:16" ht="14" customHeight="1" outlineLevel="1">
      <c r="A448" s="113"/>
      <c r="B448" s="25"/>
      <c r="C448" s="26"/>
      <c r="P448" s="33"/>
    </row>
    <row r="449" spans="1:16" ht="14" customHeight="1" outlineLevel="1">
      <c r="A449" s="113"/>
      <c r="B449" s="25"/>
      <c r="C449" s="26"/>
      <c r="D449" s="105" t="s">
        <v>5237</v>
      </c>
      <c r="E449" s="105"/>
      <c r="F449" s="105"/>
      <c r="G449" s="105"/>
      <c r="H449" s="105"/>
      <c r="I449" s="220"/>
      <c r="J449" s="33" t="s">
        <v>1911</v>
      </c>
      <c r="N449" s="132"/>
      <c r="O449" s="132"/>
      <c r="P449" s="27" t="s">
        <v>6732</v>
      </c>
    </row>
    <row r="450" spans="1:16" ht="14" customHeight="1" outlineLevel="2">
      <c r="A450" s="113"/>
      <c r="B450" s="34"/>
      <c r="C450" s="45"/>
      <c r="D450" s="105"/>
      <c r="E450" s="88" t="s">
        <v>5238</v>
      </c>
      <c r="F450" s="88"/>
      <c r="G450" s="88"/>
      <c r="H450" s="88"/>
      <c r="I450" s="220"/>
      <c r="J450" s="58" t="s">
        <v>2958</v>
      </c>
      <c r="M450" s="132"/>
      <c r="N450" s="132"/>
      <c r="O450" s="132"/>
      <c r="P450" s="21" t="s">
        <v>2981</v>
      </c>
    </row>
    <row r="451" spans="1:16" ht="14" customHeight="1" outlineLevel="2">
      <c r="A451" s="113"/>
      <c r="B451" s="34"/>
      <c r="C451" s="45"/>
      <c r="D451" s="105"/>
      <c r="E451" s="88"/>
      <c r="F451" s="80" t="s">
        <v>5257</v>
      </c>
      <c r="G451" s="80"/>
      <c r="H451" s="80"/>
      <c r="I451" s="220"/>
      <c r="J451" s="32" t="s">
        <v>2356</v>
      </c>
      <c r="M451" s="132"/>
      <c r="N451" s="132"/>
      <c r="O451" s="132"/>
      <c r="P451" s="73" t="s">
        <v>4946</v>
      </c>
    </row>
    <row r="452" spans="1:16" ht="14" customHeight="1" outlineLevel="2">
      <c r="A452" s="113"/>
      <c r="B452" s="34"/>
      <c r="C452" s="45"/>
      <c r="D452" s="105"/>
      <c r="E452" s="88"/>
      <c r="F452" s="213"/>
      <c r="G452" s="32"/>
      <c r="H452" s="32"/>
      <c r="J452" s="81" t="s">
        <v>2524</v>
      </c>
      <c r="L452" s="50" t="s">
        <v>5345</v>
      </c>
      <c r="M452" s="132"/>
      <c r="N452" s="132"/>
      <c r="O452" s="132"/>
      <c r="P452" s="58" t="s">
        <v>6733</v>
      </c>
    </row>
    <row r="453" spans="1:16" ht="14" customHeight="1" outlineLevel="2">
      <c r="A453" s="113"/>
      <c r="B453" s="34"/>
      <c r="C453" s="45"/>
      <c r="D453" s="105"/>
      <c r="E453" s="88"/>
      <c r="F453" s="80" t="s">
        <v>4726</v>
      </c>
      <c r="G453" s="80"/>
      <c r="H453" s="80"/>
      <c r="I453" s="220"/>
      <c r="J453" s="58" t="s">
        <v>2513</v>
      </c>
      <c r="M453" s="132"/>
      <c r="N453" s="132"/>
      <c r="O453" s="132"/>
      <c r="P453" s="58"/>
    </row>
    <row r="454" spans="1:16" ht="14" customHeight="1" outlineLevel="2">
      <c r="A454" s="113"/>
      <c r="B454" s="34"/>
      <c r="C454" s="45"/>
      <c r="D454" s="105"/>
      <c r="E454" s="88"/>
      <c r="F454" s="80" t="s">
        <v>4444</v>
      </c>
      <c r="G454" s="80"/>
      <c r="H454" s="80"/>
      <c r="J454" s="58" t="s">
        <v>2367</v>
      </c>
      <c r="M454" s="132"/>
      <c r="N454" s="132"/>
      <c r="O454" s="132"/>
      <c r="P454" s="58"/>
    </row>
    <row r="455" spans="1:16" s="30" customFormat="1" ht="14" customHeight="1" outlineLevel="2">
      <c r="A455" s="113"/>
      <c r="B455" s="25"/>
      <c r="C455" s="26"/>
      <c r="D455" s="105"/>
      <c r="E455" s="88"/>
      <c r="F455" s="80" t="s">
        <v>4445</v>
      </c>
      <c r="G455" s="80"/>
      <c r="H455" s="80"/>
      <c r="I455" s="267"/>
      <c r="J455" s="89" t="s">
        <v>2435</v>
      </c>
      <c r="K455" s="97"/>
      <c r="L455" s="97"/>
      <c r="M455" s="132"/>
      <c r="N455" s="132"/>
      <c r="O455" s="132"/>
      <c r="P455" s="97"/>
    </row>
    <row r="456" spans="1:16" s="30" customFormat="1" ht="14" customHeight="1" outlineLevel="2">
      <c r="A456" s="113"/>
      <c r="B456" s="25"/>
      <c r="C456" s="26"/>
      <c r="D456" s="105"/>
      <c r="E456" s="88"/>
      <c r="F456" s="213"/>
      <c r="G456" s="97"/>
      <c r="H456" s="97"/>
      <c r="I456" s="267"/>
      <c r="J456" s="67" t="s">
        <v>2661</v>
      </c>
      <c r="K456" s="97"/>
      <c r="L456" s="50" t="s">
        <v>5493</v>
      </c>
      <c r="M456" s="132"/>
      <c r="N456" s="132"/>
      <c r="O456" s="132"/>
      <c r="P456" s="87" t="s">
        <v>4900</v>
      </c>
    </row>
    <row r="457" spans="1:16" ht="14" customHeight="1" outlineLevel="2">
      <c r="A457" s="113"/>
      <c r="B457" s="25"/>
      <c r="C457" s="26"/>
      <c r="D457" s="105"/>
      <c r="E457" s="88"/>
      <c r="F457" s="80" t="s">
        <v>4583</v>
      </c>
      <c r="G457" s="80"/>
      <c r="H457" s="80"/>
      <c r="J457" s="102" t="s">
        <v>2223</v>
      </c>
      <c r="K457" s="56"/>
      <c r="L457" s="56"/>
      <c r="M457" s="56"/>
      <c r="N457" s="56"/>
      <c r="O457" s="56"/>
      <c r="P457" s="52" t="s">
        <v>2436</v>
      </c>
    </row>
    <row r="458" spans="1:16" ht="14" customHeight="1" outlineLevel="2">
      <c r="A458" s="113"/>
      <c r="B458" s="25"/>
      <c r="C458" s="26"/>
      <c r="D458" s="105"/>
      <c r="E458" s="88"/>
      <c r="F458" s="80"/>
      <c r="G458" s="214"/>
      <c r="H458" s="214"/>
      <c r="J458" s="216"/>
      <c r="K458" s="215"/>
      <c r="L458" s="217" t="s">
        <v>4751</v>
      </c>
      <c r="M458" s="56"/>
      <c r="N458" s="56"/>
      <c r="O458" s="56"/>
      <c r="P458" s="215" t="s">
        <v>2682</v>
      </c>
    </row>
    <row r="459" spans="1:16" ht="14" customHeight="1" outlineLevel="2">
      <c r="A459" s="113"/>
      <c r="B459" s="25"/>
      <c r="C459" s="26"/>
      <c r="D459" s="105"/>
      <c r="E459" s="88"/>
      <c r="F459" s="80"/>
      <c r="G459" s="214"/>
      <c r="H459" s="214"/>
      <c r="J459" s="216"/>
      <c r="K459" s="215"/>
      <c r="L459" s="217" t="s">
        <v>4593</v>
      </c>
      <c r="M459" s="56"/>
      <c r="N459" s="56"/>
      <c r="O459" s="56"/>
      <c r="P459" s="218" t="s">
        <v>2358</v>
      </c>
    </row>
    <row r="460" spans="1:16" s="30" customFormat="1" ht="14" customHeight="1" outlineLevel="2">
      <c r="A460" s="113"/>
      <c r="B460" s="25"/>
      <c r="C460" s="26"/>
      <c r="D460" s="105"/>
      <c r="E460" s="88" t="s">
        <v>5263</v>
      </c>
      <c r="F460" s="88"/>
      <c r="G460" s="88"/>
      <c r="H460" s="88"/>
      <c r="I460" s="220"/>
      <c r="J460" s="58" t="s">
        <v>2377</v>
      </c>
      <c r="K460" s="97"/>
      <c r="L460" s="97"/>
      <c r="M460" s="132"/>
      <c r="N460" s="132"/>
      <c r="O460" s="132"/>
      <c r="P460" s="132"/>
    </row>
    <row r="461" spans="1:16" ht="14" customHeight="1" outlineLevel="3">
      <c r="A461" s="113"/>
      <c r="B461" s="25"/>
      <c r="C461" s="26"/>
      <c r="D461" s="105"/>
      <c r="E461" s="88"/>
      <c r="F461" s="80" t="s">
        <v>4481</v>
      </c>
      <c r="G461" s="80"/>
      <c r="H461" s="80"/>
      <c r="I461" s="220"/>
      <c r="J461" s="132"/>
      <c r="M461" s="132"/>
      <c r="N461" s="132"/>
      <c r="O461" s="132"/>
      <c r="P461" s="132"/>
    </row>
    <row r="462" spans="1:16" s="30" customFormat="1" ht="14" customHeight="1" outlineLevel="3">
      <c r="A462" s="113"/>
      <c r="B462" s="25"/>
      <c r="C462" s="26"/>
      <c r="D462" s="105"/>
      <c r="E462" s="88"/>
      <c r="F462" s="213"/>
      <c r="G462" s="32"/>
      <c r="H462" s="32"/>
      <c r="I462" s="267"/>
      <c r="J462" s="132"/>
      <c r="K462" s="97"/>
      <c r="L462" s="50" t="s">
        <v>4782</v>
      </c>
      <c r="M462" s="132"/>
      <c r="N462" s="132"/>
      <c r="O462" s="132"/>
      <c r="P462" s="132"/>
    </row>
    <row r="463" spans="1:16" s="30" customFormat="1" ht="14" customHeight="1" outlineLevel="3">
      <c r="A463" s="113"/>
      <c r="B463" s="25"/>
      <c r="C463" s="26"/>
      <c r="D463" s="105"/>
      <c r="E463" s="88"/>
      <c r="F463" s="80" t="s">
        <v>4934</v>
      </c>
      <c r="G463" s="80"/>
      <c r="H463" s="80"/>
      <c r="I463" s="220"/>
      <c r="J463" s="132"/>
      <c r="K463" s="97"/>
      <c r="L463" s="97"/>
      <c r="M463" s="132"/>
      <c r="N463" s="132"/>
      <c r="O463" s="132"/>
      <c r="P463" s="132"/>
    </row>
    <row r="464" spans="1:16" s="30" customFormat="1" ht="14" customHeight="1" outlineLevel="3">
      <c r="A464" s="113"/>
      <c r="B464" s="25"/>
      <c r="C464" s="26"/>
      <c r="D464" s="105"/>
      <c r="E464" s="88"/>
      <c r="F464" s="80" t="s">
        <v>4327</v>
      </c>
      <c r="G464" s="80"/>
      <c r="H464" s="80"/>
      <c r="I464" s="267"/>
      <c r="J464" s="132"/>
      <c r="K464" s="97"/>
      <c r="L464" s="97"/>
      <c r="M464" s="132"/>
      <c r="N464" s="132"/>
      <c r="O464" s="132"/>
      <c r="P464" s="132"/>
    </row>
    <row r="465" spans="1:19" s="30" customFormat="1" ht="14" customHeight="1" outlineLevel="3">
      <c r="A465" s="113"/>
      <c r="B465" s="25"/>
      <c r="C465" s="26"/>
      <c r="D465" s="105"/>
      <c r="E465" s="88"/>
      <c r="F465" s="80" t="s">
        <v>5092</v>
      </c>
      <c r="G465" s="80"/>
      <c r="H465" s="80"/>
      <c r="I465" s="267"/>
      <c r="J465" s="132"/>
      <c r="K465" s="97"/>
      <c r="L465" s="97"/>
      <c r="M465" s="132"/>
      <c r="N465" s="132"/>
      <c r="O465" s="132"/>
      <c r="P465" s="132"/>
    </row>
    <row r="466" spans="1:19" ht="14" customHeight="1" outlineLevel="3">
      <c r="A466" s="113"/>
      <c r="B466" s="25"/>
      <c r="C466" s="26"/>
      <c r="D466" s="105"/>
      <c r="E466" s="88"/>
      <c r="F466" s="213"/>
      <c r="J466" s="132"/>
      <c r="L466" s="50" t="s">
        <v>4944</v>
      </c>
      <c r="M466" s="132"/>
      <c r="N466" s="132"/>
      <c r="O466" s="132"/>
      <c r="P466" s="132"/>
    </row>
    <row r="467" spans="1:19" ht="14" customHeight="1" outlineLevel="3">
      <c r="A467" s="113"/>
      <c r="B467" s="25"/>
      <c r="C467" s="26"/>
      <c r="D467" s="105"/>
      <c r="E467" s="88"/>
      <c r="F467" s="80" t="s">
        <v>4945</v>
      </c>
      <c r="G467" s="80"/>
      <c r="H467" s="80"/>
      <c r="J467" s="132"/>
      <c r="K467" s="56"/>
      <c r="L467" s="56"/>
      <c r="M467" s="132"/>
      <c r="N467" s="132"/>
      <c r="O467" s="132"/>
      <c r="P467" s="132"/>
    </row>
    <row r="468" spans="1:19" ht="14" customHeight="1" outlineLevel="3">
      <c r="A468" s="113"/>
      <c r="B468" s="25"/>
      <c r="C468" s="26"/>
      <c r="D468" s="105"/>
      <c r="E468" s="88"/>
      <c r="F468" s="80"/>
      <c r="G468" s="214"/>
      <c r="H468" s="214"/>
      <c r="J468" s="132"/>
      <c r="K468" s="215"/>
      <c r="L468" s="217" t="s">
        <v>4792</v>
      </c>
      <c r="M468" s="132"/>
      <c r="N468" s="132"/>
      <c r="O468" s="132"/>
      <c r="P468" s="132"/>
    </row>
    <row r="469" spans="1:19" ht="14" customHeight="1" outlineLevel="3">
      <c r="A469" s="113"/>
      <c r="B469" s="25"/>
      <c r="C469" s="26"/>
      <c r="D469" s="105"/>
      <c r="E469" s="88"/>
      <c r="F469" s="80"/>
      <c r="G469" s="214"/>
      <c r="H469" s="214"/>
      <c r="J469" s="216"/>
      <c r="K469" s="215"/>
      <c r="L469" s="217" t="s">
        <v>4793</v>
      </c>
      <c r="M469" s="132"/>
      <c r="N469" s="132"/>
      <c r="O469" s="132"/>
      <c r="P469" s="132"/>
    </row>
    <row r="470" spans="1:19" ht="14" customHeight="1" outlineLevel="2">
      <c r="A470" s="113"/>
      <c r="B470" s="25"/>
      <c r="C470" s="26"/>
      <c r="D470" s="105"/>
      <c r="E470" s="88" t="s">
        <v>4953</v>
      </c>
      <c r="F470" s="88"/>
      <c r="G470" s="88"/>
      <c r="H470" s="88"/>
      <c r="I470" s="220"/>
      <c r="J470" s="58" t="s">
        <v>2811</v>
      </c>
      <c r="M470" s="132"/>
      <c r="N470" s="132"/>
      <c r="O470" s="132"/>
      <c r="P470" s="132"/>
    </row>
    <row r="471" spans="1:19" ht="14" customHeight="1" outlineLevel="3">
      <c r="A471" s="113"/>
      <c r="B471" s="25"/>
      <c r="C471" s="26"/>
      <c r="D471" s="105"/>
      <c r="E471" s="88"/>
      <c r="F471" s="80" t="s">
        <v>4643</v>
      </c>
      <c r="G471" s="80"/>
      <c r="H471" s="80"/>
      <c r="I471" s="220"/>
      <c r="J471" s="132"/>
      <c r="M471" s="132"/>
      <c r="N471" s="132"/>
      <c r="O471" s="132"/>
      <c r="P471" s="132"/>
    </row>
    <row r="472" spans="1:19" ht="14" customHeight="1" outlineLevel="3">
      <c r="A472" s="113"/>
      <c r="B472" s="25"/>
      <c r="C472" s="26"/>
      <c r="D472" s="105"/>
      <c r="E472" s="88"/>
      <c r="F472" s="213"/>
      <c r="J472" s="132"/>
      <c r="L472" s="50" t="s">
        <v>4360</v>
      </c>
      <c r="M472" s="132"/>
      <c r="N472" s="132"/>
      <c r="O472" s="132"/>
      <c r="P472" s="132"/>
    </row>
    <row r="473" spans="1:19" ht="14" customHeight="1" outlineLevel="3">
      <c r="A473" s="113"/>
      <c r="B473" s="25"/>
      <c r="C473" s="26"/>
      <c r="D473" s="105"/>
      <c r="E473" s="88"/>
      <c r="F473" s="80" t="s">
        <v>4491</v>
      </c>
      <c r="G473" s="80"/>
      <c r="H473" s="80"/>
      <c r="I473" s="220"/>
      <c r="J473" s="132"/>
      <c r="M473" s="132"/>
      <c r="N473" s="132"/>
      <c r="O473" s="132"/>
      <c r="P473" s="132"/>
    </row>
    <row r="474" spans="1:19" ht="14" customHeight="1" outlineLevel="3">
      <c r="A474" s="113"/>
      <c r="B474" s="25"/>
      <c r="C474" s="26"/>
      <c r="D474" s="105"/>
      <c r="E474" s="88"/>
      <c r="F474" s="80" t="s">
        <v>5042</v>
      </c>
      <c r="G474" s="80"/>
      <c r="H474" s="80"/>
      <c r="J474" s="132"/>
      <c r="M474" s="132"/>
      <c r="N474" s="132"/>
      <c r="O474" s="132"/>
      <c r="P474" s="132"/>
      <c r="S474" s="8"/>
    </row>
    <row r="475" spans="1:19" ht="14" customHeight="1" outlineLevel="3">
      <c r="A475" s="113"/>
      <c r="B475" s="25"/>
      <c r="C475" s="26"/>
      <c r="D475" s="105"/>
      <c r="E475" s="88"/>
      <c r="F475" s="80" t="s">
        <v>5043</v>
      </c>
      <c r="G475" s="80"/>
      <c r="H475" s="80"/>
      <c r="J475" s="132"/>
      <c r="M475" s="100"/>
      <c r="N475" s="267"/>
      <c r="O475" s="100"/>
      <c r="P475" s="12"/>
      <c r="Q475" s="30"/>
      <c r="S475" s="8"/>
    </row>
    <row r="476" spans="1:19" ht="14" customHeight="1" outlineLevel="3">
      <c r="A476" s="113"/>
      <c r="B476" s="25"/>
      <c r="C476" s="26"/>
      <c r="D476" s="105"/>
      <c r="E476" s="88"/>
      <c r="F476" s="213"/>
      <c r="J476" s="132"/>
      <c r="L476" s="50" t="s">
        <v>4653</v>
      </c>
      <c r="M476" s="97"/>
      <c r="P476" s="62"/>
      <c r="S476" s="8"/>
    </row>
    <row r="477" spans="1:19" ht="14" customHeight="1" outlineLevel="3">
      <c r="A477" s="113"/>
      <c r="B477" s="25"/>
      <c r="C477" s="26"/>
      <c r="D477" s="105"/>
      <c r="E477" s="88"/>
      <c r="F477" s="80" t="s">
        <v>4654</v>
      </c>
      <c r="G477" s="80"/>
      <c r="H477" s="80"/>
      <c r="J477" s="132"/>
      <c r="K477" s="56"/>
      <c r="L477" s="56"/>
      <c r="M477" s="97"/>
      <c r="P477" s="62"/>
      <c r="S477" s="8"/>
    </row>
    <row r="478" spans="1:19" ht="14" customHeight="1" outlineLevel="3">
      <c r="A478" s="113"/>
      <c r="B478" s="25"/>
      <c r="C478" s="26"/>
      <c r="D478" s="105"/>
      <c r="E478" s="88"/>
      <c r="F478" s="80"/>
      <c r="G478" s="214"/>
      <c r="H478" s="214"/>
      <c r="J478" s="216"/>
      <c r="K478" s="215"/>
      <c r="L478" s="217" t="s">
        <v>4512</v>
      </c>
      <c r="M478" s="97"/>
      <c r="P478" s="62"/>
      <c r="S478" s="8"/>
    </row>
    <row r="479" spans="1:19" ht="14" customHeight="1" outlineLevel="3">
      <c r="A479" s="113"/>
      <c r="B479" s="25"/>
      <c r="C479" s="26"/>
      <c r="D479" s="105"/>
      <c r="E479" s="88"/>
      <c r="F479" s="80"/>
      <c r="G479" s="214"/>
      <c r="H479" s="214"/>
      <c r="J479" s="216"/>
      <c r="K479" s="215"/>
      <c r="L479" s="217" t="s">
        <v>4529</v>
      </c>
      <c r="M479" s="97"/>
      <c r="P479" s="62"/>
      <c r="S479" s="8"/>
    </row>
    <row r="480" spans="1:19" ht="14" customHeight="1" outlineLevel="1">
      <c r="A480" s="113"/>
      <c r="B480" s="25"/>
      <c r="C480" s="26"/>
      <c r="J480" s="67"/>
      <c r="M480" s="97"/>
      <c r="P480" s="62"/>
      <c r="S480" s="8"/>
    </row>
    <row r="481" spans="1:19" ht="14" customHeight="1" outlineLevel="1">
      <c r="A481" s="113"/>
      <c r="B481" s="25"/>
      <c r="C481" s="26"/>
      <c r="D481" s="105" t="s">
        <v>4681</v>
      </c>
      <c r="E481" s="105"/>
      <c r="F481" s="105"/>
      <c r="G481" s="105"/>
      <c r="H481" s="105"/>
      <c r="I481" s="220"/>
      <c r="J481" s="33" t="s">
        <v>1946</v>
      </c>
      <c r="K481" s="132"/>
      <c r="L481" s="132"/>
      <c r="M481" s="132"/>
      <c r="N481" s="132"/>
      <c r="O481" s="132"/>
      <c r="P481" s="219" t="s">
        <v>6730</v>
      </c>
      <c r="S481" s="8"/>
    </row>
    <row r="482" spans="1:19" ht="14" customHeight="1" outlineLevel="2">
      <c r="A482" s="113"/>
      <c r="B482" s="63"/>
      <c r="C482" s="64"/>
      <c r="D482" s="105"/>
      <c r="E482" s="88" t="s">
        <v>4682</v>
      </c>
      <c r="F482" s="88"/>
      <c r="G482" s="88"/>
      <c r="H482" s="88"/>
      <c r="I482" s="220"/>
      <c r="J482" s="58" t="s">
        <v>2958</v>
      </c>
      <c r="L482" s="33"/>
      <c r="M482" s="132"/>
      <c r="N482" s="132"/>
      <c r="O482" s="132"/>
      <c r="P482" s="132"/>
      <c r="S482" s="8"/>
    </row>
    <row r="483" spans="1:19" ht="14" customHeight="1" outlineLevel="2">
      <c r="A483" s="113"/>
      <c r="B483" s="63"/>
      <c r="C483" s="64"/>
      <c r="D483" s="105"/>
      <c r="E483" s="88"/>
      <c r="F483" s="80" t="s">
        <v>4530</v>
      </c>
      <c r="G483" s="80"/>
      <c r="H483" s="80"/>
      <c r="J483" s="102" t="s">
        <v>2557</v>
      </c>
      <c r="K483" s="56"/>
      <c r="L483" s="56"/>
      <c r="M483" s="56"/>
      <c r="N483" s="56"/>
      <c r="O483" s="56"/>
      <c r="P483" s="52" t="s">
        <v>2436</v>
      </c>
      <c r="S483" s="8"/>
    </row>
    <row r="484" spans="1:19" ht="14" customHeight="1" outlineLevel="2">
      <c r="A484" s="113"/>
      <c r="B484" s="63"/>
      <c r="C484" s="64"/>
      <c r="D484" s="105"/>
      <c r="E484" s="88"/>
      <c r="F484" s="80"/>
      <c r="G484" s="214"/>
      <c r="H484" s="214"/>
      <c r="J484" s="216"/>
      <c r="K484" s="215"/>
      <c r="L484" s="217" t="s">
        <v>4378</v>
      </c>
      <c r="M484" s="56"/>
      <c r="N484" s="56"/>
      <c r="O484" s="56"/>
      <c r="P484" s="215" t="s">
        <v>2682</v>
      </c>
      <c r="S484" s="8"/>
    </row>
    <row r="485" spans="1:19" ht="14" customHeight="1" outlineLevel="2">
      <c r="A485" s="113"/>
      <c r="B485" s="63"/>
      <c r="C485" s="64"/>
      <c r="D485" s="105"/>
      <c r="E485" s="88"/>
      <c r="F485" s="80"/>
      <c r="G485" s="214"/>
      <c r="H485" s="214"/>
      <c r="J485" s="216"/>
      <c r="K485" s="215"/>
      <c r="L485" s="217" t="s">
        <v>5181</v>
      </c>
      <c r="M485" s="56"/>
      <c r="N485" s="56"/>
      <c r="O485" s="56"/>
      <c r="P485" s="218" t="s">
        <v>2358</v>
      </c>
      <c r="S485" s="8"/>
    </row>
    <row r="486" spans="1:19" ht="14" customHeight="1" outlineLevel="2">
      <c r="A486" s="113"/>
      <c r="B486" s="63"/>
      <c r="C486" s="64"/>
      <c r="D486" s="105"/>
      <c r="E486" s="88"/>
      <c r="F486" s="80" t="s">
        <v>4975</v>
      </c>
      <c r="G486" s="80"/>
      <c r="H486" s="80"/>
      <c r="J486" s="89" t="s">
        <v>2435</v>
      </c>
      <c r="M486" s="132"/>
      <c r="N486" s="132"/>
      <c r="O486" s="132"/>
      <c r="P486" s="132"/>
    </row>
    <row r="487" spans="1:19" ht="14" customHeight="1" outlineLevel="2">
      <c r="A487" s="113"/>
      <c r="B487" s="63"/>
      <c r="C487" s="64"/>
      <c r="D487" s="105"/>
      <c r="E487" s="88"/>
      <c r="F487" s="213"/>
      <c r="J487" s="67" t="s">
        <v>2661</v>
      </c>
      <c r="L487" s="50" t="s">
        <v>4986</v>
      </c>
      <c r="M487" s="132"/>
      <c r="N487" s="132"/>
      <c r="O487" s="132"/>
      <c r="P487" s="87" t="s">
        <v>6731</v>
      </c>
    </row>
    <row r="488" spans="1:19" ht="14" customHeight="1" outlineLevel="2">
      <c r="A488" s="113"/>
      <c r="B488" s="63"/>
      <c r="C488" s="64"/>
      <c r="D488" s="105"/>
      <c r="E488" s="88"/>
      <c r="F488" s="80" t="s">
        <v>4865</v>
      </c>
      <c r="G488" s="80"/>
      <c r="H488" s="80"/>
      <c r="I488" s="220"/>
      <c r="J488" s="58" t="s">
        <v>2513</v>
      </c>
      <c r="K488" s="132"/>
      <c r="L488" s="132"/>
      <c r="M488" s="132"/>
      <c r="N488" s="132"/>
      <c r="O488" s="132"/>
      <c r="P488" s="132"/>
    </row>
    <row r="489" spans="1:19" ht="14" customHeight="1" outlineLevel="2">
      <c r="A489" s="113"/>
      <c r="B489" s="63"/>
      <c r="C489" s="64"/>
      <c r="D489" s="105"/>
      <c r="E489" s="88"/>
      <c r="F489" s="80" t="s">
        <v>4571</v>
      </c>
      <c r="G489" s="80"/>
      <c r="H489" s="80"/>
      <c r="J489" s="58" t="s">
        <v>2367</v>
      </c>
      <c r="K489" s="132"/>
      <c r="L489" s="132"/>
      <c r="M489" s="132"/>
      <c r="N489" s="132"/>
      <c r="O489" s="132"/>
      <c r="P489" s="132"/>
    </row>
    <row r="490" spans="1:19" ht="14" customHeight="1" outlineLevel="2">
      <c r="A490" s="113"/>
      <c r="B490" s="63"/>
      <c r="C490" s="64"/>
      <c r="D490" s="105"/>
      <c r="E490" s="88"/>
      <c r="F490" s="80" t="s">
        <v>5130</v>
      </c>
      <c r="G490" s="80"/>
      <c r="H490" s="80"/>
      <c r="J490" s="132" t="s">
        <v>2104</v>
      </c>
      <c r="O490" s="267"/>
      <c r="P490" s="100"/>
    </row>
    <row r="491" spans="1:19" ht="14" customHeight="1" outlineLevel="2">
      <c r="A491" s="113"/>
      <c r="B491" s="63"/>
      <c r="C491" s="64"/>
      <c r="D491" s="105"/>
      <c r="E491" s="88"/>
      <c r="F491" s="213"/>
      <c r="L491" s="50" t="s">
        <v>5177</v>
      </c>
      <c r="M491" s="285"/>
      <c r="O491" s="267"/>
      <c r="P491" s="52" t="s">
        <v>4877</v>
      </c>
    </row>
    <row r="492" spans="1:19" ht="14" customHeight="1" outlineLevel="2">
      <c r="A492" s="113"/>
      <c r="B492" s="63"/>
      <c r="C492" s="64"/>
      <c r="D492" s="105"/>
      <c r="E492" s="88"/>
      <c r="F492" s="80" t="s">
        <v>5561</v>
      </c>
      <c r="G492" s="80"/>
      <c r="H492" s="80"/>
      <c r="J492" s="89" t="s">
        <v>2435</v>
      </c>
      <c r="M492" s="132"/>
      <c r="N492" s="132"/>
      <c r="O492" s="132"/>
      <c r="P492" s="132"/>
    </row>
    <row r="493" spans="1:19" ht="14" customHeight="1" outlineLevel="2">
      <c r="A493" s="113"/>
      <c r="B493" s="63"/>
      <c r="C493" s="64"/>
      <c r="D493" s="105"/>
      <c r="E493" s="88"/>
      <c r="F493" s="213"/>
      <c r="J493" s="67" t="s">
        <v>2661</v>
      </c>
      <c r="L493" s="50" t="s">
        <v>5552</v>
      </c>
      <c r="M493" s="132"/>
      <c r="N493" s="132"/>
      <c r="O493" s="132"/>
      <c r="P493" s="87" t="s">
        <v>4878</v>
      </c>
    </row>
    <row r="494" spans="1:19" ht="14" customHeight="1" outlineLevel="2">
      <c r="A494" s="113"/>
      <c r="B494" s="63"/>
      <c r="C494" s="64"/>
      <c r="D494" s="105"/>
      <c r="E494" s="88" t="s">
        <v>4872</v>
      </c>
      <c r="F494" s="88"/>
      <c r="G494" s="88"/>
      <c r="H494" s="88"/>
      <c r="I494" s="220"/>
      <c r="J494" s="58" t="s">
        <v>2902</v>
      </c>
      <c r="M494" s="132"/>
      <c r="N494" s="132"/>
      <c r="O494" s="132"/>
      <c r="P494" s="132"/>
    </row>
    <row r="495" spans="1:19" ht="14" customHeight="1" outlineLevel="2">
      <c r="A495" s="113"/>
      <c r="B495" s="63"/>
      <c r="C495" s="64"/>
      <c r="D495" s="105"/>
      <c r="E495" s="88"/>
      <c r="F495" s="80" t="s">
        <v>4450</v>
      </c>
      <c r="G495" s="80"/>
      <c r="H495" s="80"/>
      <c r="J495" s="102"/>
      <c r="K495" s="56"/>
      <c r="L495" s="56"/>
      <c r="M495" s="132"/>
      <c r="N495" s="132"/>
      <c r="O495" s="132"/>
      <c r="P495" s="132"/>
    </row>
    <row r="496" spans="1:19" ht="14" customHeight="1" outlineLevel="2">
      <c r="A496" s="113"/>
      <c r="B496" s="63"/>
      <c r="C496" s="64"/>
      <c r="D496" s="105"/>
      <c r="E496" s="88"/>
      <c r="F496" s="80"/>
      <c r="G496" s="214"/>
      <c r="H496" s="214"/>
      <c r="J496" s="216"/>
      <c r="K496" s="215"/>
      <c r="L496" s="217" t="s">
        <v>4451</v>
      </c>
      <c r="M496" s="132"/>
      <c r="N496" s="132"/>
      <c r="O496" s="132"/>
      <c r="P496" s="132"/>
    </row>
    <row r="497" spans="1:16" ht="14" customHeight="1" outlineLevel="2">
      <c r="A497" s="113"/>
      <c r="B497" s="63"/>
      <c r="C497" s="64"/>
      <c r="D497" s="105"/>
      <c r="E497" s="88"/>
      <c r="F497" s="80"/>
      <c r="G497" s="214"/>
      <c r="H497" s="214"/>
      <c r="J497" s="216"/>
      <c r="K497" s="215"/>
      <c r="L497" s="217" t="s">
        <v>4452</v>
      </c>
      <c r="M497" s="132"/>
      <c r="N497" s="132"/>
      <c r="O497" s="132"/>
      <c r="P497" s="132"/>
    </row>
    <row r="498" spans="1:16" ht="14" customHeight="1" outlineLevel="3">
      <c r="A498" s="113"/>
      <c r="B498" s="63"/>
      <c r="C498" s="64"/>
      <c r="D498" s="105"/>
      <c r="E498" s="88"/>
      <c r="F498" s="80" t="s">
        <v>4596</v>
      </c>
      <c r="G498" s="80"/>
      <c r="H498" s="80"/>
      <c r="J498" s="89"/>
      <c r="M498" s="132"/>
      <c r="N498" s="132"/>
      <c r="O498" s="132"/>
      <c r="P498" s="132"/>
    </row>
    <row r="499" spans="1:16" ht="14" customHeight="1" outlineLevel="3">
      <c r="A499" s="113"/>
      <c r="B499" s="63"/>
      <c r="C499" s="64"/>
      <c r="D499" s="105"/>
      <c r="E499" s="88"/>
      <c r="F499" s="213"/>
      <c r="J499" s="67"/>
      <c r="L499" s="50" t="s">
        <v>4595</v>
      </c>
      <c r="M499" s="132"/>
      <c r="N499" s="132"/>
      <c r="O499" s="132"/>
      <c r="P499" s="132"/>
    </row>
    <row r="500" spans="1:16" ht="14" customHeight="1" outlineLevel="3">
      <c r="A500" s="113"/>
      <c r="B500" s="63"/>
      <c r="C500" s="64"/>
      <c r="D500" s="105"/>
      <c r="E500" s="88"/>
      <c r="F500" s="80" t="s">
        <v>4744</v>
      </c>
      <c r="G500" s="80"/>
      <c r="H500" s="80"/>
      <c r="I500" s="220"/>
      <c r="J500" s="58"/>
      <c r="K500" s="132"/>
      <c r="L500" s="132"/>
      <c r="M500" s="132"/>
      <c r="N500" s="132"/>
      <c r="O500" s="132"/>
      <c r="P500" s="132"/>
    </row>
    <row r="501" spans="1:16" ht="14" customHeight="1" outlineLevel="3">
      <c r="A501" s="113"/>
      <c r="B501" s="63"/>
      <c r="C501" s="64"/>
      <c r="D501" s="105"/>
      <c r="E501" s="88"/>
      <c r="F501" s="80" t="s">
        <v>5863</v>
      </c>
      <c r="G501" s="80"/>
      <c r="H501" s="80"/>
      <c r="J501" s="58"/>
      <c r="K501" s="132"/>
      <c r="L501" s="132"/>
      <c r="M501" s="132"/>
      <c r="N501" s="132"/>
      <c r="O501" s="132"/>
      <c r="P501" s="132"/>
    </row>
    <row r="502" spans="1:16" ht="14" customHeight="1" outlineLevel="3">
      <c r="A502" s="113"/>
      <c r="B502" s="63"/>
      <c r="C502" s="64"/>
      <c r="D502" s="105"/>
      <c r="E502" s="88"/>
      <c r="F502" s="80" t="s">
        <v>5864</v>
      </c>
      <c r="G502" s="80"/>
      <c r="H502" s="80"/>
      <c r="J502" s="132"/>
      <c r="M502" s="132"/>
      <c r="N502" s="132"/>
      <c r="O502" s="132"/>
      <c r="P502" s="132"/>
    </row>
    <row r="503" spans="1:16" ht="14" customHeight="1" outlineLevel="3">
      <c r="A503" s="113"/>
      <c r="B503" s="63"/>
      <c r="C503" s="64"/>
      <c r="D503" s="105"/>
      <c r="E503" s="88"/>
      <c r="F503" s="213"/>
      <c r="L503" s="50" t="s">
        <v>5711</v>
      </c>
      <c r="M503" s="132"/>
      <c r="N503" s="132"/>
      <c r="O503" s="132"/>
      <c r="P503" s="132"/>
    </row>
    <row r="504" spans="1:16" ht="14" customHeight="1" outlineLevel="3">
      <c r="A504" s="113"/>
      <c r="B504" s="63"/>
      <c r="C504" s="64"/>
      <c r="D504" s="105"/>
      <c r="E504" s="88"/>
      <c r="F504" s="80" t="s">
        <v>5706</v>
      </c>
      <c r="G504" s="80"/>
      <c r="H504" s="80"/>
      <c r="J504" s="89"/>
      <c r="M504" s="132"/>
      <c r="N504" s="132"/>
      <c r="O504" s="132"/>
      <c r="P504" s="132"/>
    </row>
    <row r="505" spans="1:16" ht="14" customHeight="1" outlineLevel="3">
      <c r="A505" s="113"/>
      <c r="B505" s="63"/>
      <c r="C505" s="64"/>
      <c r="D505" s="105"/>
      <c r="E505" s="88"/>
      <c r="F505" s="213"/>
      <c r="J505" s="67"/>
      <c r="L505" s="50" t="s">
        <v>5707</v>
      </c>
      <c r="M505" s="132"/>
      <c r="N505" s="132"/>
      <c r="O505" s="132"/>
      <c r="P505" s="132"/>
    </row>
    <row r="506" spans="1:16" ht="14" customHeight="1" outlineLevel="2">
      <c r="A506" s="113"/>
      <c r="B506" s="63"/>
      <c r="C506" s="64"/>
      <c r="D506" s="105"/>
      <c r="E506" s="88" t="s">
        <v>5708</v>
      </c>
      <c r="F506" s="88"/>
      <c r="G506" s="88"/>
      <c r="H506" s="88"/>
      <c r="I506" s="220"/>
      <c r="J506" s="58" t="s">
        <v>2811</v>
      </c>
      <c r="K506" s="132"/>
      <c r="L506" s="132"/>
      <c r="M506" s="132"/>
      <c r="N506" s="132"/>
      <c r="O506" s="132"/>
      <c r="P506" s="132"/>
    </row>
    <row r="507" spans="1:16" ht="14" customHeight="1" outlineLevel="2">
      <c r="A507" s="113"/>
      <c r="B507" s="63"/>
      <c r="C507" s="64"/>
      <c r="D507" s="105"/>
      <c r="E507" s="88"/>
      <c r="F507" s="80" t="s">
        <v>4974</v>
      </c>
      <c r="G507" s="80"/>
      <c r="H507" s="80"/>
      <c r="J507" s="102"/>
      <c r="K507" s="56"/>
      <c r="L507" s="56"/>
      <c r="M507" s="132"/>
      <c r="N507" s="132"/>
      <c r="O507" s="132"/>
      <c r="P507" s="132"/>
    </row>
    <row r="508" spans="1:16" ht="14" customHeight="1" outlineLevel="2">
      <c r="A508" s="113"/>
      <c r="B508" s="63"/>
      <c r="C508" s="64"/>
      <c r="D508" s="105"/>
      <c r="E508" s="88"/>
      <c r="F508" s="80"/>
      <c r="G508" s="214"/>
      <c r="H508" s="214"/>
      <c r="J508" s="216"/>
      <c r="K508" s="215"/>
      <c r="L508" s="217" t="s">
        <v>5113</v>
      </c>
      <c r="M508" s="132"/>
      <c r="N508" s="132"/>
      <c r="O508" s="132"/>
      <c r="P508" s="132"/>
    </row>
    <row r="509" spans="1:16" ht="14" customHeight="1" outlineLevel="2">
      <c r="A509" s="113"/>
      <c r="B509" s="63"/>
      <c r="C509" s="64"/>
      <c r="D509" s="105"/>
      <c r="E509" s="88"/>
      <c r="F509" s="80"/>
      <c r="G509" s="214"/>
      <c r="H509" s="214"/>
      <c r="J509" s="216"/>
      <c r="K509" s="215"/>
      <c r="L509" s="217" t="s">
        <v>4660</v>
      </c>
      <c r="M509" s="132"/>
      <c r="N509" s="132"/>
      <c r="O509" s="132"/>
      <c r="P509" s="132"/>
    </row>
    <row r="510" spans="1:16" ht="14" customHeight="1" outlineLevel="3">
      <c r="A510" s="113"/>
      <c r="B510" s="63"/>
      <c r="C510" s="64"/>
      <c r="D510" s="105"/>
      <c r="E510" s="88"/>
      <c r="F510" s="80" t="s">
        <v>4960</v>
      </c>
      <c r="G510" s="80"/>
      <c r="H510" s="80"/>
      <c r="J510" s="89"/>
      <c r="M510" s="132"/>
      <c r="N510" s="132"/>
      <c r="O510" s="132"/>
      <c r="P510" s="132"/>
    </row>
    <row r="511" spans="1:16" s="93" customFormat="1" ht="14" customHeight="1" outlineLevel="3">
      <c r="A511" s="113"/>
      <c r="B511" s="63"/>
      <c r="C511" s="64"/>
      <c r="D511" s="105"/>
      <c r="E511" s="88"/>
      <c r="F511" s="213"/>
      <c r="G511" s="97"/>
      <c r="H511" s="97"/>
      <c r="I511" s="267"/>
      <c r="J511" s="67"/>
      <c r="K511" s="97"/>
      <c r="L511" s="50" t="s">
        <v>4985</v>
      </c>
      <c r="M511" s="132"/>
      <c r="N511" s="132"/>
      <c r="O511" s="132"/>
      <c r="P511" s="132"/>
    </row>
    <row r="512" spans="1:16" ht="14" customHeight="1" outlineLevel="3">
      <c r="A512" s="113"/>
      <c r="B512" s="63"/>
      <c r="C512" s="64"/>
      <c r="D512" s="105"/>
      <c r="E512" s="88"/>
      <c r="F512" s="80" t="s">
        <v>5126</v>
      </c>
      <c r="G512" s="80"/>
      <c r="H512" s="80"/>
      <c r="I512" s="220"/>
      <c r="J512" s="58"/>
      <c r="K512" s="132"/>
      <c r="L512" s="132"/>
      <c r="M512" s="132"/>
      <c r="N512" s="132"/>
      <c r="O512" s="132"/>
      <c r="P512" s="132"/>
    </row>
    <row r="513" spans="1:16" ht="14" customHeight="1" outlineLevel="3">
      <c r="A513" s="113"/>
      <c r="B513" s="63"/>
      <c r="C513" s="64"/>
      <c r="D513" s="105"/>
      <c r="E513" s="88"/>
      <c r="F513" s="80" t="s">
        <v>5286</v>
      </c>
      <c r="G513" s="80"/>
      <c r="H513" s="80"/>
      <c r="J513" s="58"/>
      <c r="K513" s="132"/>
      <c r="L513" s="132"/>
      <c r="M513" s="132"/>
      <c r="N513" s="132"/>
      <c r="O513" s="132"/>
      <c r="P513" s="132"/>
    </row>
    <row r="514" spans="1:16" ht="14" customHeight="1" outlineLevel="3">
      <c r="A514" s="113"/>
      <c r="B514" s="63"/>
      <c r="C514" s="64"/>
      <c r="D514" s="105"/>
      <c r="E514" s="88"/>
      <c r="F514" s="80" t="s">
        <v>5131</v>
      </c>
      <c r="G514" s="80"/>
      <c r="H514" s="80"/>
      <c r="J514" s="132"/>
      <c r="M514" s="132"/>
      <c r="N514" s="132"/>
      <c r="O514" s="132"/>
      <c r="P514" s="132"/>
    </row>
    <row r="515" spans="1:16" ht="14" customHeight="1" outlineLevel="3">
      <c r="A515" s="113"/>
      <c r="B515" s="63"/>
      <c r="C515" s="64"/>
      <c r="D515" s="105"/>
      <c r="E515" s="88"/>
      <c r="F515" s="213"/>
      <c r="L515" s="50" t="s">
        <v>4867</v>
      </c>
      <c r="M515" s="132"/>
      <c r="N515" s="132"/>
      <c r="O515" s="132"/>
      <c r="P515" s="132"/>
    </row>
    <row r="516" spans="1:16" ht="14" customHeight="1" outlineLevel="3">
      <c r="A516" s="113"/>
      <c r="B516" s="63"/>
      <c r="C516" s="64"/>
      <c r="D516" s="105"/>
      <c r="E516" s="88"/>
      <c r="F516" s="80" t="s">
        <v>4860</v>
      </c>
      <c r="G516" s="80"/>
      <c r="H516" s="80"/>
      <c r="J516" s="89"/>
      <c r="M516" s="132"/>
      <c r="N516" s="132"/>
      <c r="O516" s="132"/>
      <c r="P516" s="132"/>
    </row>
    <row r="517" spans="1:16" ht="14" customHeight="1" outlineLevel="3">
      <c r="A517" s="113"/>
      <c r="B517" s="63"/>
      <c r="C517" s="64"/>
      <c r="D517" s="105"/>
      <c r="E517" s="88"/>
      <c r="F517" s="213"/>
      <c r="J517" s="67"/>
      <c r="L517" s="50" t="s">
        <v>5338</v>
      </c>
      <c r="M517" s="132"/>
      <c r="N517" s="132"/>
      <c r="O517" s="132"/>
      <c r="P517" s="132"/>
    </row>
    <row r="518" spans="1:16" ht="14" customHeight="1" outlineLevel="1">
      <c r="A518" s="113"/>
      <c r="B518" s="63"/>
      <c r="C518" s="64"/>
      <c r="D518" s="132"/>
      <c r="E518" s="132"/>
      <c r="F518" s="132"/>
      <c r="G518" s="132"/>
      <c r="H518" s="132"/>
      <c r="I518" s="195"/>
      <c r="J518" s="132"/>
      <c r="K518" s="132"/>
      <c r="L518" s="132"/>
      <c r="M518" s="132"/>
      <c r="N518" s="132"/>
      <c r="O518" s="132"/>
      <c r="P518" s="132"/>
    </row>
    <row r="519" spans="1:16" ht="14" customHeight="1" outlineLevel="1">
      <c r="A519" s="113"/>
      <c r="B519" s="63"/>
      <c r="C519" s="64"/>
      <c r="D519" s="105" t="s">
        <v>5339</v>
      </c>
      <c r="E519" s="105"/>
      <c r="F519" s="105"/>
      <c r="G519" s="105"/>
      <c r="H519" s="105"/>
      <c r="I519" s="220"/>
      <c r="J519" s="33" t="s">
        <v>2139</v>
      </c>
      <c r="K519" s="132"/>
      <c r="L519" s="132"/>
      <c r="M519" s="132"/>
      <c r="N519" s="132"/>
      <c r="O519" s="132"/>
      <c r="P519" s="132" t="s">
        <v>2360</v>
      </c>
    </row>
    <row r="520" spans="1:16" ht="14" customHeight="1" outlineLevel="2">
      <c r="A520" s="113"/>
      <c r="B520" s="63"/>
      <c r="C520" s="64"/>
      <c r="D520" s="105"/>
      <c r="E520" s="88" t="s">
        <v>5340</v>
      </c>
      <c r="F520" s="88"/>
      <c r="G520" s="88"/>
      <c r="H520" s="88"/>
      <c r="I520" s="220"/>
      <c r="J520" s="58" t="s">
        <v>2958</v>
      </c>
      <c r="L520" s="33"/>
      <c r="M520" s="132"/>
      <c r="N520" s="132"/>
      <c r="O520" s="132"/>
      <c r="P520" s="132"/>
    </row>
    <row r="521" spans="1:16" ht="14" customHeight="1" outlineLevel="2">
      <c r="A521" s="113"/>
      <c r="B521" s="63"/>
      <c r="C521" s="64"/>
      <c r="D521" s="105"/>
      <c r="E521" s="88"/>
      <c r="F521" s="80" t="s">
        <v>5341</v>
      </c>
      <c r="G521" s="80"/>
      <c r="H521" s="80"/>
      <c r="J521" s="89" t="s">
        <v>2435</v>
      </c>
      <c r="M521" s="132"/>
      <c r="N521" s="132"/>
      <c r="O521" s="132"/>
      <c r="P521" s="132"/>
    </row>
    <row r="522" spans="1:16" ht="14" customHeight="1" outlineLevel="2">
      <c r="A522" s="113"/>
      <c r="B522" s="63"/>
      <c r="C522" s="64"/>
      <c r="D522" s="105"/>
      <c r="E522" s="88"/>
      <c r="F522" s="213"/>
      <c r="J522" s="67" t="s">
        <v>2661</v>
      </c>
      <c r="L522" s="50" t="s">
        <v>5553</v>
      </c>
      <c r="M522" s="132"/>
      <c r="N522" s="132"/>
      <c r="O522" s="132"/>
      <c r="P522" s="87" t="s">
        <v>5554</v>
      </c>
    </row>
    <row r="523" spans="1:16" ht="14" customHeight="1" outlineLevel="2">
      <c r="A523" s="113"/>
      <c r="B523" s="63"/>
      <c r="C523" s="64"/>
      <c r="D523" s="105"/>
      <c r="E523" s="88"/>
      <c r="F523" s="80" t="s">
        <v>5555</v>
      </c>
      <c r="G523" s="80"/>
      <c r="H523" s="80"/>
      <c r="I523" s="220"/>
      <c r="J523" s="58" t="s">
        <v>2513</v>
      </c>
      <c r="K523" s="132"/>
      <c r="L523" s="132"/>
      <c r="M523" s="132"/>
      <c r="N523" s="132"/>
      <c r="O523" s="132"/>
    </row>
    <row r="524" spans="1:16" ht="14" customHeight="1" outlineLevel="2">
      <c r="A524" s="113"/>
      <c r="B524" s="63"/>
      <c r="C524" s="64"/>
      <c r="D524" s="105"/>
      <c r="E524" s="88"/>
      <c r="F524" s="80" t="s">
        <v>5568</v>
      </c>
      <c r="G524" s="80"/>
      <c r="H524" s="80"/>
      <c r="J524" s="58" t="s">
        <v>2367</v>
      </c>
      <c r="K524" s="132"/>
      <c r="L524" s="132"/>
      <c r="M524" s="132"/>
      <c r="N524" s="132"/>
      <c r="O524" s="132"/>
      <c r="P524" s="132"/>
    </row>
    <row r="525" spans="1:16" ht="14" customHeight="1" outlineLevel="2">
      <c r="A525" s="113"/>
      <c r="B525" s="63"/>
      <c r="C525" s="64"/>
      <c r="D525" s="105"/>
      <c r="E525" s="88"/>
      <c r="F525" s="80" t="s">
        <v>5569</v>
      </c>
      <c r="G525" s="80"/>
      <c r="H525" s="80"/>
      <c r="J525" s="89" t="s">
        <v>2435</v>
      </c>
      <c r="M525" s="132"/>
      <c r="N525" s="132"/>
      <c r="O525" s="132"/>
      <c r="P525" s="132"/>
    </row>
    <row r="526" spans="1:16" ht="14" customHeight="1" outlineLevel="2">
      <c r="A526" s="113"/>
      <c r="B526" s="63"/>
      <c r="C526" s="64"/>
      <c r="D526" s="105"/>
      <c r="E526" s="88"/>
      <c r="F526" s="213"/>
      <c r="J526" s="67" t="s">
        <v>2661</v>
      </c>
      <c r="L526" s="50" t="s">
        <v>5121</v>
      </c>
      <c r="M526" s="132"/>
      <c r="N526" s="132"/>
      <c r="O526" s="132"/>
      <c r="P526" s="87" t="s">
        <v>4567</v>
      </c>
    </row>
    <row r="527" spans="1:16" ht="14" customHeight="1" outlineLevel="2">
      <c r="A527" s="113"/>
      <c r="B527" s="63"/>
      <c r="C527" s="64"/>
      <c r="D527" s="105"/>
      <c r="E527" s="88" t="s">
        <v>4739</v>
      </c>
      <c r="F527" s="88"/>
      <c r="G527" s="88"/>
      <c r="H527" s="88"/>
      <c r="I527" s="220"/>
      <c r="J527" s="58" t="s">
        <v>2902</v>
      </c>
      <c r="P527" s="33"/>
    </row>
    <row r="528" spans="1:16" ht="14" customHeight="1" outlineLevel="3">
      <c r="A528" s="113"/>
      <c r="B528" s="63"/>
      <c r="C528" s="64"/>
      <c r="D528" s="105"/>
      <c r="E528" s="88"/>
      <c r="F528" s="80" t="s">
        <v>5031</v>
      </c>
      <c r="G528" s="80"/>
      <c r="H528" s="80"/>
      <c r="J528" s="132"/>
      <c r="P528" s="33"/>
    </row>
    <row r="529" spans="1:16" ht="14" customHeight="1" outlineLevel="3">
      <c r="A529" s="113"/>
      <c r="B529" s="1"/>
      <c r="C529" s="2"/>
      <c r="D529" s="105"/>
      <c r="E529" s="88"/>
      <c r="F529" s="213"/>
      <c r="J529" s="132"/>
      <c r="L529" s="50" t="s">
        <v>4729</v>
      </c>
      <c r="M529" s="132"/>
      <c r="P529" s="33"/>
    </row>
    <row r="530" spans="1:16" ht="14" customHeight="1" outlineLevel="3">
      <c r="A530" s="113"/>
      <c r="B530" s="1"/>
      <c r="C530" s="2"/>
      <c r="D530" s="105"/>
      <c r="E530" s="88"/>
      <c r="F530" s="80" t="s">
        <v>4735</v>
      </c>
      <c r="G530" s="80"/>
      <c r="H530" s="80"/>
      <c r="I530" s="220"/>
      <c r="J530" s="132"/>
      <c r="M530" s="132"/>
      <c r="P530" s="33"/>
    </row>
    <row r="531" spans="1:16" ht="14" customHeight="1" outlineLevel="3">
      <c r="A531" s="113"/>
      <c r="B531" s="1"/>
      <c r="C531" s="2"/>
      <c r="D531" s="105"/>
      <c r="E531" s="88"/>
      <c r="F531" s="80" t="s">
        <v>5563</v>
      </c>
      <c r="G531" s="80"/>
      <c r="H531" s="80"/>
      <c r="J531" s="132"/>
      <c r="M531" s="132"/>
      <c r="P531" s="33"/>
    </row>
    <row r="532" spans="1:16" ht="14" customHeight="1" outlineLevel="3">
      <c r="A532" s="113"/>
      <c r="B532" s="1"/>
      <c r="C532" s="2"/>
      <c r="D532" s="105"/>
      <c r="E532" s="88"/>
      <c r="F532" s="80" t="s">
        <v>5564</v>
      </c>
      <c r="G532" s="80"/>
      <c r="H532" s="80"/>
      <c r="J532" s="132"/>
      <c r="M532" s="132"/>
      <c r="P532" s="97"/>
    </row>
    <row r="533" spans="1:16" ht="14" customHeight="1" outlineLevel="3">
      <c r="A533" s="113"/>
      <c r="B533" s="1"/>
      <c r="C533" s="2"/>
      <c r="D533" s="105"/>
      <c r="E533" s="88"/>
      <c r="F533" s="213"/>
      <c r="J533" s="67"/>
      <c r="L533" s="50" t="s">
        <v>5565</v>
      </c>
      <c r="M533" s="132"/>
      <c r="P533" s="97"/>
    </row>
    <row r="534" spans="1:16" ht="14" customHeight="1" outlineLevel="2">
      <c r="A534" s="113"/>
      <c r="B534" s="1"/>
      <c r="C534" s="2"/>
      <c r="D534" s="105"/>
      <c r="E534" s="88" t="s">
        <v>5123</v>
      </c>
      <c r="F534" s="88"/>
      <c r="G534" s="88"/>
      <c r="H534" s="88"/>
      <c r="I534" s="220"/>
      <c r="J534" s="58" t="s">
        <v>2811</v>
      </c>
      <c r="K534" s="132"/>
      <c r="L534" s="132"/>
      <c r="M534" s="132"/>
      <c r="N534" s="30"/>
      <c r="O534" s="30"/>
      <c r="P534" s="33"/>
    </row>
    <row r="535" spans="1:16" ht="14" customHeight="1" outlineLevel="3">
      <c r="A535" s="113"/>
      <c r="B535" s="1"/>
      <c r="C535" s="2"/>
      <c r="D535" s="105"/>
      <c r="E535" s="88"/>
      <c r="F535" s="80" t="s">
        <v>4879</v>
      </c>
      <c r="G535" s="80"/>
      <c r="H535" s="80"/>
      <c r="J535" s="132"/>
      <c r="M535" s="132"/>
      <c r="N535" s="30"/>
      <c r="O535" s="30"/>
      <c r="P535" s="33"/>
    </row>
    <row r="536" spans="1:16" ht="14" customHeight="1" outlineLevel="3">
      <c r="A536" s="113"/>
      <c r="B536" s="1"/>
      <c r="C536" s="2"/>
      <c r="D536" s="105"/>
      <c r="E536" s="88"/>
      <c r="F536" s="213"/>
      <c r="J536" s="132"/>
      <c r="L536" s="50" t="s">
        <v>5408</v>
      </c>
      <c r="M536" s="132"/>
      <c r="N536" s="30"/>
      <c r="O536" s="30"/>
      <c r="P536" s="33"/>
    </row>
    <row r="537" spans="1:16" ht="14" customHeight="1" outlineLevel="3">
      <c r="A537" s="113"/>
      <c r="B537" s="1"/>
      <c r="C537" s="2"/>
      <c r="D537" s="105"/>
      <c r="E537" s="88"/>
      <c r="F537" s="80" t="s">
        <v>5409</v>
      </c>
      <c r="G537" s="80"/>
      <c r="H537" s="80"/>
      <c r="I537" s="220"/>
      <c r="J537" s="132"/>
      <c r="K537" s="132"/>
      <c r="L537" s="132"/>
      <c r="M537" s="132"/>
    </row>
    <row r="538" spans="1:16" ht="14" customHeight="1" outlineLevel="3">
      <c r="A538" s="113"/>
      <c r="B538" s="1"/>
      <c r="C538" s="2"/>
      <c r="D538" s="105"/>
      <c r="E538" s="88"/>
      <c r="F538" s="80" t="s">
        <v>5404</v>
      </c>
      <c r="G538" s="80"/>
      <c r="H538" s="80"/>
      <c r="J538" s="132"/>
      <c r="K538" s="132"/>
      <c r="L538" s="132"/>
      <c r="M538" s="132"/>
      <c r="N538" s="30"/>
      <c r="O538" s="30"/>
    </row>
    <row r="539" spans="1:16" ht="14" customHeight="1" outlineLevel="3">
      <c r="A539" s="113"/>
      <c r="B539" s="1"/>
      <c r="C539" s="2"/>
      <c r="D539" s="105"/>
      <c r="E539" s="88"/>
      <c r="F539" s="80" t="s">
        <v>5556</v>
      </c>
      <c r="G539" s="80"/>
      <c r="H539" s="80"/>
      <c r="J539" s="132"/>
      <c r="M539" s="132"/>
    </row>
    <row r="540" spans="1:16" ht="14" customHeight="1" outlineLevel="3">
      <c r="A540" s="113"/>
      <c r="B540" s="1"/>
      <c r="C540" s="2"/>
      <c r="D540" s="105"/>
      <c r="E540" s="88"/>
      <c r="F540" s="213"/>
      <c r="J540" s="67"/>
      <c r="L540" s="50" t="s">
        <v>5412</v>
      </c>
      <c r="M540" s="132"/>
    </row>
    <row r="541" spans="1:16" ht="14" customHeight="1" outlineLevel="1">
      <c r="A541" s="113"/>
      <c r="B541" s="63"/>
      <c r="C541" s="2"/>
      <c r="D541" s="105"/>
      <c r="F541" s="132"/>
      <c r="G541" s="132"/>
      <c r="H541" s="132"/>
      <c r="I541" s="195"/>
      <c r="J541" s="809"/>
      <c r="K541" s="132"/>
      <c r="L541" s="132"/>
      <c r="P541" s="33"/>
    </row>
    <row r="542" spans="1:16" ht="14" customHeight="1">
      <c r="A542" s="113"/>
      <c r="B542" s="63"/>
      <c r="C542" s="2"/>
      <c r="D542" s="105"/>
      <c r="J542" s="132"/>
      <c r="K542" s="132"/>
      <c r="L542" s="132"/>
      <c r="M542" s="100"/>
      <c r="N542" s="30"/>
      <c r="O542" s="30"/>
      <c r="P542" s="33"/>
    </row>
    <row r="543" spans="1:16" ht="14" customHeight="1">
      <c r="A543" s="113"/>
      <c r="B543" s="63"/>
      <c r="C543" s="597"/>
      <c r="D543" s="105" t="s">
        <v>6483</v>
      </c>
      <c r="E543" s="105"/>
      <c r="F543" s="105"/>
      <c r="G543" s="105"/>
      <c r="H543" s="105"/>
      <c r="J543" s="30" t="s">
        <v>6140</v>
      </c>
      <c r="K543" s="93"/>
      <c r="L543" s="93"/>
      <c r="M543" s="267" t="s">
        <v>1234</v>
      </c>
      <c r="N543" s="391"/>
      <c r="O543" s="31"/>
      <c r="P543" s="27" t="s">
        <v>6852</v>
      </c>
    </row>
    <row r="544" spans="1:16" ht="14" customHeight="1" outlineLevel="1">
      <c r="A544" s="113"/>
      <c r="B544" s="63"/>
      <c r="C544" s="597"/>
      <c r="D544" s="105"/>
      <c r="E544" s="711"/>
      <c r="F544" s="711"/>
      <c r="G544" s="711"/>
      <c r="H544" s="711"/>
      <c r="J544" s="66" t="s">
        <v>6958</v>
      </c>
      <c r="K544" s="711"/>
      <c r="L544" s="123" t="s">
        <v>74</v>
      </c>
      <c r="N544" s="391"/>
      <c r="O544" s="31"/>
      <c r="P544" s="293"/>
    </row>
    <row r="545" spans="1:16" ht="14" customHeight="1" outlineLevel="1">
      <c r="A545" s="113"/>
      <c r="B545" s="63"/>
      <c r="C545" s="597"/>
      <c r="D545" s="105"/>
      <c r="E545" s="107" t="s">
        <v>75</v>
      </c>
      <c r="F545" s="72"/>
      <c r="G545" s="72"/>
      <c r="H545" s="72"/>
      <c r="J545" s="810" t="s">
        <v>7429</v>
      </c>
      <c r="K545" s="810"/>
      <c r="L545" s="810"/>
      <c r="M545" s="810"/>
      <c r="N545" s="391"/>
      <c r="O545" s="31"/>
      <c r="P545" s="272" t="s">
        <v>7430</v>
      </c>
    </row>
    <row r="546" spans="1:16" ht="14" customHeight="1" outlineLevel="1">
      <c r="A546" s="113"/>
      <c r="B546" s="63"/>
      <c r="C546" s="597"/>
      <c r="D546" s="105"/>
      <c r="E546" s="107"/>
      <c r="F546" s="80" t="s">
        <v>76</v>
      </c>
      <c r="G546" s="80"/>
      <c r="H546" s="80"/>
      <c r="J546" s="810"/>
      <c r="K546" s="810"/>
      <c r="L546" s="810"/>
      <c r="M546" s="810"/>
      <c r="N546" s="391"/>
      <c r="O546" s="31"/>
      <c r="P546" s="73" t="s">
        <v>6813</v>
      </c>
    </row>
    <row r="547" spans="1:16" ht="14" customHeight="1" outlineLevel="1">
      <c r="A547" s="113"/>
      <c r="B547" s="63"/>
      <c r="C547" s="597"/>
      <c r="D547" s="105"/>
      <c r="E547" s="107"/>
      <c r="F547" s="308"/>
      <c r="G547" s="30"/>
      <c r="H547" s="30"/>
      <c r="J547" s="49" t="s">
        <v>6814</v>
      </c>
      <c r="K547" s="719"/>
      <c r="L547" s="50" t="s">
        <v>98</v>
      </c>
      <c r="P547" s="97"/>
    </row>
    <row r="548" spans="1:16" ht="14" customHeight="1" outlineLevel="1">
      <c r="A548" s="113"/>
      <c r="B548" s="63"/>
      <c r="C548" s="597"/>
      <c r="D548" s="105"/>
      <c r="E548" s="107" t="s">
        <v>99</v>
      </c>
      <c r="F548" s="72"/>
      <c r="G548" s="72"/>
      <c r="H548" s="72"/>
      <c r="J548" s="810" t="s">
        <v>476</v>
      </c>
      <c r="L548" s="810"/>
      <c r="P548" s="73" t="s">
        <v>6956</v>
      </c>
    </row>
    <row r="549" spans="1:16" ht="14" customHeight="1" outlineLevel="1">
      <c r="A549" s="113"/>
      <c r="B549" s="63"/>
      <c r="C549" s="597"/>
      <c r="D549" s="105"/>
      <c r="E549" s="107"/>
      <c r="F549" s="80" t="s">
        <v>206</v>
      </c>
      <c r="G549" s="80"/>
      <c r="H549" s="80"/>
      <c r="J549" s="810"/>
      <c r="K549" s="810"/>
      <c r="L549" s="810"/>
    </row>
    <row r="550" spans="1:16" ht="14" customHeight="1" outlineLevel="1">
      <c r="A550" s="113"/>
      <c r="B550" s="63"/>
      <c r="C550" s="597"/>
      <c r="D550" s="105"/>
      <c r="E550" s="107"/>
      <c r="F550" s="308"/>
      <c r="G550" s="30"/>
      <c r="H550" s="30"/>
      <c r="J550" s="49" t="s">
        <v>6814</v>
      </c>
      <c r="K550" s="719"/>
      <c r="L550" s="50" t="s">
        <v>207</v>
      </c>
    </row>
    <row r="551" spans="1:16" ht="14" customHeight="1" outlineLevel="1">
      <c r="A551" s="113"/>
      <c r="B551" s="63"/>
      <c r="C551" s="597"/>
      <c r="D551" s="105"/>
      <c r="E551" s="107" t="s">
        <v>6150</v>
      </c>
      <c r="F551" s="72"/>
      <c r="G551" s="72"/>
      <c r="H551" s="72"/>
      <c r="J551" s="97" t="s">
        <v>6153</v>
      </c>
      <c r="L551" s="810"/>
      <c r="P551" s="4" t="s">
        <v>362</v>
      </c>
    </row>
    <row r="552" spans="1:16" ht="14" customHeight="1" outlineLevel="1">
      <c r="A552" s="113"/>
      <c r="B552" s="63"/>
      <c r="C552" s="597"/>
      <c r="D552" s="105"/>
      <c r="E552" s="107"/>
      <c r="F552" s="795" t="s">
        <v>7428</v>
      </c>
      <c r="G552" s="80"/>
      <c r="H552" s="80"/>
      <c r="J552" s="810"/>
      <c r="K552" s="810"/>
      <c r="L552" s="810"/>
    </row>
    <row r="553" spans="1:16" ht="14" customHeight="1" outlineLevel="1">
      <c r="A553" s="113"/>
      <c r="B553" s="63"/>
      <c r="C553" s="597"/>
      <c r="D553" s="105"/>
      <c r="E553" s="107"/>
      <c r="F553" s="308"/>
      <c r="G553" s="30"/>
      <c r="H553" s="30"/>
      <c r="J553" s="49" t="s">
        <v>6814</v>
      </c>
      <c r="K553" s="719"/>
      <c r="L553" s="141" t="s">
        <v>7127</v>
      </c>
    </row>
    <row r="554" spans="1:16" ht="14" customHeight="1">
      <c r="A554" s="113"/>
      <c r="B554" s="63"/>
      <c r="C554" s="597"/>
      <c r="P554" s="711"/>
    </row>
    <row r="555" spans="1:16" ht="14" customHeight="1">
      <c r="A555" s="113"/>
      <c r="B555" s="63"/>
      <c r="C555" s="310"/>
      <c r="D555" s="105" t="s">
        <v>5966</v>
      </c>
      <c r="E555" s="105"/>
      <c r="F555" s="105"/>
      <c r="G555" s="105"/>
      <c r="H555" s="105"/>
      <c r="J555" s="30" t="s">
        <v>2050</v>
      </c>
      <c r="K555" s="30"/>
      <c r="L555" s="30"/>
      <c r="M555" s="267" t="s">
        <v>1234</v>
      </c>
      <c r="N555" s="473"/>
      <c r="O555" s="31"/>
    </row>
    <row r="556" spans="1:16" ht="14" customHeight="1" outlineLevel="1">
      <c r="A556" s="113"/>
      <c r="B556" s="63"/>
      <c r="C556" s="64"/>
      <c r="J556" s="664"/>
      <c r="K556" s="664"/>
      <c r="L556" s="664"/>
      <c r="M556" s="665"/>
      <c r="N556" s="30"/>
      <c r="O556" s="31"/>
      <c r="P556" s="33"/>
    </row>
    <row r="557" spans="1:16" ht="14" customHeight="1" outlineLevel="1">
      <c r="A557" s="113"/>
      <c r="B557" s="63"/>
      <c r="C557" s="64"/>
      <c r="D557" s="105" t="s">
        <v>413</v>
      </c>
      <c r="E557" s="105"/>
      <c r="F557" s="105"/>
      <c r="G557" s="105"/>
      <c r="H557" s="105"/>
      <c r="J557" s="302" t="s">
        <v>1968</v>
      </c>
      <c r="K557" s="186"/>
      <c r="L557" s="186"/>
      <c r="M557" s="180"/>
      <c r="N557" s="632"/>
      <c r="O557" s="180"/>
      <c r="P557" s="254" t="s">
        <v>6621</v>
      </c>
    </row>
    <row r="558" spans="1:16" ht="14" customHeight="1" outlineLevel="1">
      <c r="A558" s="113"/>
      <c r="B558" s="63"/>
      <c r="C558" s="64"/>
      <c r="D558" s="105" t="s">
        <v>414</v>
      </c>
      <c r="E558" s="30"/>
      <c r="F558" s="30"/>
      <c r="G558" s="30"/>
      <c r="J558" s="205" t="s">
        <v>6350</v>
      </c>
      <c r="K558" s="186"/>
      <c r="L558" s="184" t="s">
        <v>6487</v>
      </c>
      <c r="M558" s="186"/>
      <c r="N558" s="385"/>
      <c r="O558" s="180"/>
      <c r="P558" s="302" t="s">
        <v>6488</v>
      </c>
    </row>
    <row r="559" spans="1:16" ht="14" customHeight="1" outlineLevel="1">
      <c r="A559" s="113"/>
      <c r="B559" s="63"/>
      <c r="C559" s="64"/>
      <c r="D559" s="105"/>
      <c r="E559" s="30"/>
      <c r="F559" s="30"/>
      <c r="G559" s="30"/>
      <c r="J559" s="205" t="s">
        <v>6742</v>
      </c>
      <c r="K559" s="186"/>
      <c r="L559" s="184" t="s">
        <v>6708</v>
      </c>
      <c r="M559" s="180"/>
      <c r="N559" s="632"/>
      <c r="O559" s="180"/>
      <c r="P559" s="302" t="s">
        <v>7022</v>
      </c>
    </row>
    <row r="560" spans="1:16" ht="14" customHeight="1" outlineLevel="1">
      <c r="A560" s="113"/>
      <c r="B560" s="63"/>
      <c r="C560" s="64"/>
      <c r="D560" s="105" t="s">
        <v>5372</v>
      </c>
      <c r="E560" s="105"/>
      <c r="F560" s="105"/>
      <c r="G560" s="105"/>
      <c r="H560" s="105"/>
      <c r="J560" s="97" t="s">
        <v>1968</v>
      </c>
      <c r="K560" s="30"/>
      <c r="L560" s="32"/>
      <c r="N560" s="473"/>
      <c r="O560" s="31"/>
      <c r="P560" s="6" t="s">
        <v>2565</v>
      </c>
    </row>
    <row r="561" spans="1:16" ht="14" customHeight="1" outlineLevel="1">
      <c r="A561" s="113"/>
      <c r="B561" s="63"/>
      <c r="C561" s="64"/>
      <c r="D561" s="105"/>
      <c r="E561" s="30"/>
      <c r="F561" s="30"/>
      <c r="G561" s="30"/>
      <c r="J561" s="67" t="s">
        <v>6740</v>
      </c>
      <c r="K561" s="30"/>
      <c r="L561" s="123" t="s">
        <v>5690</v>
      </c>
      <c r="M561" s="292"/>
      <c r="N561" s="41"/>
      <c r="O561" s="31"/>
      <c r="P561" s="93" t="s">
        <v>542</v>
      </c>
    </row>
    <row r="562" spans="1:16" ht="14" customHeight="1" outlineLevel="1">
      <c r="A562" s="113"/>
      <c r="B562" s="63"/>
      <c r="C562" s="64"/>
      <c r="D562" s="105"/>
      <c r="E562" s="30"/>
      <c r="F562" s="30"/>
      <c r="G562" s="30"/>
      <c r="J562" s="67" t="s">
        <v>6741</v>
      </c>
      <c r="K562" s="30"/>
      <c r="L562" s="123" t="s">
        <v>5380</v>
      </c>
      <c r="M562" s="292"/>
      <c r="N562" s="41"/>
      <c r="O562" s="31"/>
      <c r="P562" s="6" t="s">
        <v>442</v>
      </c>
    </row>
    <row r="563" spans="1:16" ht="14" customHeight="1" outlineLevel="1">
      <c r="A563" s="113"/>
      <c r="B563" s="63"/>
      <c r="C563" s="64"/>
      <c r="D563" s="105" t="s">
        <v>5381</v>
      </c>
      <c r="E563" s="105"/>
      <c r="F563" s="105"/>
      <c r="G563" s="105"/>
      <c r="H563" s="105"/>
      <c r="J563" s="97" t="s">
        <v>2158</v>
      </c>
      <c r="K563" s="30"/>
      <c r="L563" s="32"/>
      <c r="M563" s="292"/>
      <c r="N563" s="41"/>
      <c r="O563" s="31"/>
      <c r="P563" s="6" t="s">
        <v>2476</v>
      </c>
    </row>
    <row r="564" spans="1:16" ht="14" customHeight="1" outlineLevel="1">
      <c r="A564" s="113"/>
      <c r="B564" s="63"/>
      <c r="C564" s="64"/>
      <c r="D564" s="105"/>
      <c r="E564" s="30"/>
      <c r="F564" s="30"/>
      <c r="G564" s="30"/>
      <c r="J564" s="67" t="s">
        <v>2848</v>
      </c>
      <c r="K564" s="30"/>
      <c r="L564" s="123" t="s">
        <v>5531</v>
      </c>
      <c r="M564" s="292"/>
      <c r="N564" s="41"/>
      <c r="O564" s="31"/>
      <c r="P564" s="30"/>
    </row>
    <row r="565" spans="1:16" ht="14" customHeight="1" outlineLevel="1">
      <c r="A565" s="113"/>
      <c r="B565" s="63"/>
      <c r="C565" s="64"/>
      <c r="D565" s="105"/>
      <c r="E565" s="30"/>
      <c r="F565" s="30"/>
      <c r="G565" s="30"/>
      <c r="J565" s="67" t="s">
        <v>6741</v>
      </c>
      <c r="K565" s="30"/>
      <c r="L565" s="123" t="s">
        <v>5929</v>
      </c>
      <c r="M565" s="292"/>
      <c r="N565" s="41"/>
      <c r="O565" s="31"/>
      <c r="P565" s="30"/>
    </row>
    <row r="566" spans="1:16" ht="14" customHeight="1" outlineLevel="1">
      <c r="A566" s="113"/>
      <c r="B566" s="63"/>
      <c r="C566" s="64"/>
      <c r="D566" s="105" t="s">
        <v>5930</v>
      </c>
      <c r="E566" s="105"/>
      <c r="F566" s="105"/>
      <c r="G566" s="105"/>
      <c r="H566" s="105"/>
      <c r="J566" s="97" t="s">
        <v>2635</v>
      </c>
      <c r="K566" s="30"/>
      <c r="L566" s="32"/>
      <c r="M566" s="292"/>
      <c r="N566" s="41"/>
      <c r="O566" s="31"/>
      <c r="P566" s="6" t="s">
        <v>2536</v>
      </c>
    </row>
    <row r="567" spans="1:16" ht="14" customHeight="1" outlineLevel="1">
      <c r="A567" s="113"/>
      <c r="B567" s="63"/>
      <c r="C567" s="64"/>
      <c r="D567" s="105"/>
      <c r="E567" s="30"/>
      <c r="F567" s="30"/>
      <c r="G567" s="30"/>
      <c r="J567" s="67" t="s">
        <v>2848</v>
      </c>
      <c r="L567" s="315" t="s">
        <v>5939</v>
      </c>
      <c r="M567" s="292"/>
      <c r="N567" s="41"/>
      <c r="O567" s="31"/>
      <c r="P567" s="30"/>
    </row>
    <row r="568" spans="1:16" ht="14" customHeight="1" outlineLevel="1">
      <c r="A568" s="113"/>
      <c r="B568" s="63"/>
      <c r="C568" s="64"/>
      <c r="D568" s="105"/>
      <c r="E568" s="30"/>
      <c r="F568" s="30"/>
      <c r="G568" s="30"/>
      <c r="J568" s="67" t="s">
        <v>6741</v>
      </c>
      <c r="K568" s="30"/>
      <c r="L568" s="123" t="s">
        <v>5940</v>
      </c>
      <c r="M568" s="292"/>
      <c r="N568" s="41"/>
      <c r="O568" s="31"/>
      <c r="P568" s="30"/>
    </row>
    <row r="569" spans="1:16" ht="14" customHeight="1" outlineLevel="1">
      <c r="A569" s="113"/>
      <c r="B569" s="63"/>
      <c r="C569" s="64"/>
      <c r="D569" s="105" t="s">
        <v>5941</v>
      </c>
      <c r="E569" s="105"/>
      <c r="F569" s="105"/>
      <c r="G569" s="105"/>
      <c r="H569" s="105"/>
      <c r="J569" s="97" t="s">
        <v>1916</v>
      </c>
      <c r="K569" s="30"/>
      <c r="L569" s="32"/>
      <c r="M569" s="292"/>
      <c r="N569" s="41"/>
      <c r="O569" s="31"/>
      <c r="P569" s="6" t="s">
        <v>2997</v>
      </c>
    </row>
    <row r="570" spans="1:16" ht="14" customHeight="1" outlineLevel="1">
      <c r="A570" s="113"/>
      <c r="B570" s="63"/>
      <c r="C570" s="64"/>
      <c r="D570" s="105"/>
      <c r="E570" s="30"/>
      <c r="F570" s="30"/>
      <c r="G570" s="30"/>
      <c r="J570" s="67" t="s">
        <v>2848</v>
      </c>
      <c r="K570" s="30"/>
      <c r="L570" s="123" t="s">
        <v>5942</v>
      </c>
      <c r="M570" s="292"/>
      <c r="N570" s="41"/>
      <c r="O570" s="31"/>
      <c r="P570" s="30"/>
    </row>
    <row r="571" spans="1:16" ht="14" customHeight="1" outlineLevel="1">
      <c r="A571" s="113"/>
      <c r="B571" s="63"/>
      <c r="C571" s="64"/>
      <c r="D571" s="105"/>
      <c r="E571" s="30"/>
      <c r="F571" s="30"/>
      <c r="G571" s="30"/>
      <c r="J571" s="67" t="s">
        <v>6741</v>
      </c>
      <c r="K571" s="30"/>
      <c r="L571" s="123" t="s">
        <v>5943</v>
      </c>
      <c r="M571" s="292"/>
      <c r="N571" s="41"/>
      <c r="O571" s="31"/>
      <c r="P571" s="30"/>
    </row>
    <row r="572" spans="1:16" ht="14" customHeight="1" outlineLevel="1">
      <c r="A572" s="113"/>
      <c r="B572" s="63"/>
      <c r="C572" s="64"/>
      <c r="D572" s="105" t="s">
        <v>5944</v>
      </c>
      <c r="E572" s="105"/>
      <c r="F572" s="105"/>
      <c r="G572" s="105"/>
      <c r="H572" s="105"/>
      <c r="J572" s="97" t="s">
        <v>2635</v>
      </c>
      <c r="K572" s="30"/>
      <c r="L572" s="32"/>
      <c r="M572" s="292"/>
      <c r="N572" s="41"/>
      <c r="O572" s="31"/>
      <c r="P572" s="6" t="s">
        <v>2536</v>
      </c>
    </row>
    <row r="573" spans="1:16" ht="14" customHeight="1" outlineLevel="1">
      <c r="A573" s="113"/>
      <c r="B573" s="63"/>
      <c r="C573" s="64"/>
      <c r="D573" s="105"/>
      <c r="E573" s="30"/>
      <c r="F573" s="30"/>
      <c r="G573" s="30"/>
      <c r="J573" s="67" t="s">
        <v>1300</v>
      </c>
      <c r="L573" s="315" t="s">
        <v>5945</v>
      </c>
      <c r="M573" s="292"/>
      <c r="N573" s="41"/>
      <c r="O573" s="31"/>
      <c r="P573" s="30"/>
    </row>
    <row r="574" spans="1:16" ht="14" customHeight="1" outlineLevel="1">
      <c r="A574" s="113"/>
      <c r="B574" s="63"/>
      <c r="C574" s="64"/>
      <c r="D574" s="105"/>
      <c r="E574" s="30"/>
      <c r="F574" s="30"/>
      <c r="G574" s="30"/>
      <c r="J574" s="67" t="s">
        <v>6741</v>
      </c>
      <c r="L574" s="315" t="s">
        <v>5625</v>
      </c>
      <c r="M574" s="292"/>
      <c r="N574" s="41"/>
      <c r="O574" s="31"/>
      <c r="P574" s="30"/>
    </row>
    <row r="575" spans="1:16" ht="14" customHeight="1" outlineLevel="1">
      <c r="A575" s="113"/>
      <c r="B575" s="63"/>
      <c r="C575" s="64"/>
      <c r="D575" s="105" t="s">
        <v>5626</v>
      </c>
      <c r="E575" s="105"/>
      <c r="F575" s="105"/>
      <c r="G575" s="105"/>
      <c r="H575" s="105"/>
      <c r="J575" s="97" t="s">
        <v>1917</v>
      </c>
      <c r="K575" s="30"/>
      <c r="L575" s="32"/>
      <c r="M575" s="292"/>
      <c r="N575" s="41"/>
      <c r="O575" s="31"/>
      <c r="P575" s="6" t="s">
        <v>2555</v>
      </c>
    </row>
    <row r="576" spans="1:16" ht="14" customHeight="1" outlineLevel="1">
      <c r="A576" s="113"/>
      <c r="B576" s="63"/>
      <c r="C576" s="64"/>
      <c r="D576" s="105"/>
      <c r="E576" s="30"/>
      <c r="F576" s="30"/>
      <c r="G576" s="30"/>
      <c r="J576" s="67" t="s">
        <v>1300</v>
      </c>
      <c r="L576" s="315" t="s">
        <v>6158</v>
      </c>
      <c r="M576" s="292"/>
      <c r="N576" s="41"/>
      <c r="O576" s="31"/>
      <c r="P576" s="30"/>
    </row>
    <row r="577" spans="1:16" ht="14" customHeight="1" outlineLevel="1">
      <c r="A577" s="113"/>
      <c r="B577" s="63"/>
      <c r="C577" s="64"/>
      <c r="D577" s="105"/>
      <c r="E577" s="30"/>
      <c r="F577" s="30"/>
      <c r="G577" s="30"/>
      <c r="J577" s="67" t="s">
        <v>6741</v>
      </c>
      <c r="L577" s="315" t="s">
        <v>6166</v>
      </c>
      <c r="M577" s="292"/>
      <c r="N577" s="41"/>
      <c r="O577" s="31"/>
      <c r="P577" s="30"/>
    </row>
    <row r="578" spans="1:16" ht="14" customHeight="1" outlineLevel="1">
      <c r="A578" s="113"/>
      <c r="B578" s="63"/>
      <c r="C578" s="64"/>
      <c r="D578" s="105" t="s">
        <v>6167</v>
      </c>
      <c r="E578" s="105"/>
      <c r="F578" s="105"/>
      <c r="G578" s="105"/>
      <c r="H578" s="105"/>
      <c r="J578" s="97" t="s">
        <v>2272</v>
      </c>
      <c r="K578" s="30"/>
      <c r="L578" s="32"/>
      <c r="M578" s="292"/>
      <c r="N578" s="41"/>
      <c r="O578" s="31"/>
      <c r="P578" s="6" t="s">
        <v>2555</v>
      </c>
    </row>
    <row r="579" spans="1:16" ht="14" customHeight="1" outlineLevel="1">
      <c r="A579" s="113"/>
      <c r="B579" s="63"/>
      <c r="C579" s="64"/>
      <c r="D579" s="105"/>
      <c r="E579" s="30"/>
      <c r="F579" s="30"/>
      <c r="G579" s="30"/>
      <c r="J579" s="67" t="s">
        <v>1300</v>
      </c>
      <c r="L579" s="315" t="s">
        <v>6168</v>
      </c>
      <c r="M579" s="292"/>
      <c r="N579" s="41"/>
      <c r="O579" s="31"/>
      <c r="P579" s="30"/>
    </row>
    <row r="580" spans="1:16" ht="14" customHeight="1" outlineLevel="1">
      <c r="A580" s="113"/>
      <c r="B580" s="63"/>
      <c r="C580" s="64"/>
      <c r="D580" s="105"/>
      <c r="E580" s="30"/>
      <c r="F580" s="30"/>
      <c r="G580" s="30"/>
      <c r="J580" s="67" t="s">
        <v>6741</v>
      </c>
      <c r="L580" s="315" t="s">
        <v>6141</v>
      </c>
      <c r="M580" s="292"/>
      <c r="N580" s="41"/>
      <c r="O580" s="31"/>
      <c r="P580" s="30"/>
    </row>
    <row r="581" spans="1:16" ht="14" customHeight="1" outlineLevel="1">
      <c r="A581" s="113"/>
      <c r="B581" s="63"/>
      <c r="C581" s="64"/>
      <c r="D581" s="105" t="s">
        <v>6311</v>
      </c>
      <c r="E581" s="105"/>
      <c r="F581" s="105"/>
      <c r="G581" s="105"/>
      <c r="H581" s="105"/>
      <c r="J581" s="97" t="s">
        <v>2204</v>
      </c>
      <c r="K581" s="30"/>
      <c r="L581" s="32"/>
      <c r="M581" s="292"/>
      <c r="N581" s="41"/>
      <c r="O581" s="31"/>
      <c r="P581" s="6" t="s">
        <v>2865</v>
      </c>
    </row>
    <row r="582" spans="1:16" ht="14" customHeight="1" outlineLevel="1">
      <c r="A582" s="113"/>
      <c r="B582" s="63"/>
      <c r="C582" s="64"/>
      <c r="D582" s="105"/>
      <c r="E582" s="30"/>
      <c r="F582" s="30"/>
      <c r="G582" s="30"/>
      <c r="J582" s="67" t="s">
        <v>1301</v>
      </c>
      <c r="L582" s="315" t="s">
        <v>6310</v>
      </c>
      <c r="M582" s="292"/>
      <c r="N582" s="41"/>
      <c r="O582" s="31"/>
      <c r="P582" s="30"/>
    </row>
    <row r="583" spans="1:16" ht="14" customHeight="1" outlineLevel="1">
      <c r="A583" s="113"/>
      <c r="B583" s="63"/>
      <c r="C583" s="64"/>
      <c r="D583" s="105"/>
      <c r="E583" s="30"/>
      <c r="F583" s="30"/>
      <c r="G583" s="30"/>
      <c r="J583" s="67" t="s">
        <v>6741</v>
      </c>
      <c r="L583" s="315" t="s">
        <v>6139</v>
      </c>
      <c r="M583" s="292"/>
      <c r="N583" s="41"/>
      <c r="O583" s="31"/>
      <c r="P583" s="30"/>
    </row>
    <row r="584" spans="1:16" ht="14" customHeight="1">
      <c r="A584" s="113"/>
      <c r="B584" s="63"/>
      <c r="C584" s="64"/>
      <c r="D584" s="664"/>
      <c r="J584" s="664"/>
      <c r="K584" s="664"/>
      <c r="L584" s="664"/>
      <c r="M584" s="665"/>
      <c r="N584" s="30"/>
      <c r="O584" s="30"/>
      <c r="P584" s="33"/>
    </row>
    <row r="585" spans="1:16" ht="14" customHeight="1">
      <c r="A585" s="113"/>
      <c r="B585" s="63"/>
      <c r="C585" s="4" t="s">
        <v>995</v>
      </c>
      <c r="D585" s="664"/>
      <c r="J585" s="664"/>
      <c r="K585" s="664"/>
      <c r="L585" s="664"/>
      <c r="M585" s="665"/>
      <c r="N585" s="30"/>
      <c r="O585" s="30"/>
      <c r="P585" s="33"/>
    </row>
    <row r="586" spans="1:16" ht="14" customHeight="1">
      <c r="A586" s="113"/>
      <c r="B586" s="63"/>
      <c r="C586" s="4"/>
      <c r="D586" s="697"/>
      <c r="J586" s="697"/>
      <c r="K586" s="697"/>
      <c r="L586" s="697"/>
      <c r="M586" s="698"/>
      <c r="N586" s="30"/>
      <c r="O586" s="30"/>
      <c r="P586" s="33"/>
    </row>
    <row r="587" spans="1:16" ht="14" customHeight="1">
      <c r="A587" s="4"/>
      <c r="C587" s="132"/>
      <c r="D587" s="132"/>
      <c r="E587" s="132"/>
      <c r="F587" s="132"/>
      <c r="G587" s="55"/>
      <c r="J587" s="132"/>
      <c r="K587" s="132"/>
      <c r="L587" s="132"/>
      <c r="M587" s="100"/>
      <c r="N587" s="30"/>
      <c r="O587" s="30"/>
      <c r="P587" s="33"/>
    </row>
    <row r="588" spans="1:16" ht="14" customHeight="1">
      <c r="A588" s="762"/>
      <c r="G588" s="316" t="s">
        <v>4776</v>
      </c>
    </row>
    <row r="590" spans="1:16" ht="14" customHeight="1">
      <c r="A590" s="711"/>
      <c r="B590" s="711"/>
      <c r="C590" s="711"/>
      <c r="D590" s="731" t="s">
        <v>633</v>
      </c>
      <c r="E590" s="745" t="s">
        <v>6604</v>
      </c>
      <c r="F590" s="745"/>
      <c r="G590" s="745"/>
      <c r="H590" s="745"/>
      <c r="I590" s="139"/>
    </row>
    <row r="592" spans="1:16" ht="14" customHeight="1">
      <c r="A592" s="437"/>
      <c r="B592" s="282"/>
    </row>
  </sheetData>
  <sheetCalcPr fullCalcOnLoad="1"/>
  <phoneticPr fontId="47" type="noConversion"/>
  <pageMargins left="0.55314960629921262" right="0.11314960629921259" top="0.43999999999999995" bottom="0.18629921259842522" header="0.37" footer="0.10629921259842522"/>
  <headerFooter>
    <oddHeader>&amp;R&amp;9&amp;F, Blatt: &amp;A, Seite &amp;P von &amp;N, Druck am: &amp;D</oddHeader>
  </headerFooter>
  <rowBreaks count="6" manualBreakCount="6">
    <brk id="91" max="16" man="1"/>
    <brk id="196" max="16" man="1"/>
    <brk id="289" max="16" man="1"/>
    <brk id="382" max="16" man="1"/>
    <brk id="456" max="16" man="1"/>
    <brk id="606" max="16383" man="1"/>
  </rowBreaks>
  <colBreaks count="1" manualBreakCount="1">
    <brk id="17" max="1048575" man="1" pt="1"/>
  </colBreaks>
  <drawing r:id="rId1"/>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outlinePr summaryBelow="0" summaryRight="0"/>
  </sheetPr>
  <dimension ref="A1:S498"/>
  <sheetViews>
    <sheetView zoomScale="125" zoomScaleNormal="125" zoomScalePageLayoutView="125" workbookViewId="0">
      <selection activeCell="A4" sqref="A4"/>
    </sheetView>
  </sheetViews>
  <sheetFormatPr baseColWidth="10" defaultRowHeight="14" customHeight="1" outlineLevelRow="3"/>
  <cols>
    <col min="1" max="1" width="3.83203125" style="167" customWidth="1"/>
    <col min="2" max="7" width="3.83203125" style="97" customWidth="1"/>
    <col min="8" max="8" width="20.83203125" style="97" customWidth="1"/>
    <col min="9" max="9" width="2.83203125" style="192" customWidth="1"/>
    <col min="10" max="10" width="35.83203125" style="97" customWidth="1"/>
    <col min="11" max="11" width="2.83203125" style="97" customWidth="1"/>
    <col min="12" max="12" width="24.83203125" style="97" customWidth="1"/>
    <col min="13" max="13" width="2.83203125" style="267" customWidth="1"/>
    <col min="14" max="15" width="1.83203125" style="97" customWidth="1"/>
    <col min="16" max="16" width="44.83203125" style="27" customWidth="1"/>
    <col min="17" max="17" width="1.83203125" style="97" customWidth="1"/>
    <col min="18" max="18" width="3.1640625" style="97" customWidth="1"/>
    <col min="19" max="16384" width="10.83203125" style="97"/>
  </cols>
  <sheetData>
    <row r="1" spans="1:19" s="30" customFormat="1" ht="14" customHeight="1">
      <c r="A1" s="461"/>
      <c r="B1" s="29"/>
      <c r="I1" s="12"/>
      <c r="L1" s="32"/>
      <c r="M1" s="12"/>
      <c r="P1" s="33"/>
    </row>
    <row r="2" spans="1:19" s="41" customFormat="1" ht="14" customHeight="1">
      <c r="A2" s="34"/>
      <c r="B2" s="34"/>
      <c r="C2" s="34"/>
      <c r="D2" s="34"/>
      <c r="E2" s="35" t="s">
        <v>2430</v>
      </c>
      <c r="F2" s="34"/>
      <c r="G2" s="34"/>
      <c r="H2" s="34"/>
      <c r="I2" s="15"/>
      <c r="J2" s="37" t="s">
        <v>2010</v>
      </c>
      <c r="K2" s="37"/>
      <c r="L2" s="38" t="s">
        <v>2510</v>
      </c>
      <c r="M2" s="15"/>
      <c r="N2" s="39"/>
      <c r="O2" s="39"/>
      <c r="P2" s="40" t="s">
        <v>2581</v>
      </c>
    </row>
    <row r="3" spans="1:19" s="30" customFormat="1" ht="14" customHeight="1">
      <c r="A3" s="138"/>
      <c r="B3" s="29"/>
      <c r="I3" s="267"/>
      <c r="L3" s="32"/>
      <c r="M3" s="267"/>
      <c r="P3" s="33"/>
    </row>
    <row r="4" spans="1:19" s="30" customFormat="1" ht="14" customHeight="1">
      <c r="A4" s="117" t="s">
        <v>7366</v>
      </c>
      <c r="B4" s="116"/>
      <c r="C4" s="114"/>
      <c r="D4" s="114"/>
      <c r="E4" s="114"/>
      <c r="F4" s="114"/>
      <c r="G4" s="114"/>
      <c r="H4" s="114"/>
      <c r="I4" s="267" t="s">
        <v>2598</v>
      </c>
      <c r="J4" s="30" t="s">
        <v>2685</v>
      </c>
      <c r="L4" s="32"/>
      <c r="N4"/>
      <c r="O4"/>
      <c r="P4"/>
    </row>
    <row r="5" spans="1:19" s="30" customFormat="1" ht="14" customHeight="1">
      <c r="A5" s="113"/>
      <c r="B5" s="42" t="s">
        <v>2484</v>
      </c>
      <c r="C5" s="34"/>
      <c r="D5" s="34"/>
      <c r="E5" s="34"/>
      <c r="F5" s="34"/>
      <c r="G5" s="34"/>
      <c r="H5" s="34"/>
      <c r="I5" s="220"/>
      <c r="J5" s="30" t="s">
        <v>2546</v>
      </c>
      <c r="L5" s="32"/>
      <c r="M5" s="267"/>
      <c r="N5"/>
      <c r="O5"/>
      <c r="P5" s="478"/>
    </row>
    <row r="6" spans="1:19" s="30" customFormat="1" ht="14" customHeight="1">
      <c r="A6" s="113"/>
      <c r="B6" s="42"/>
      <c r="C6" s="44" t="s">
        <v>5391</v>
      </c>
      <c r="D6" s="45"/>
      <c r="E6" s="45"/>
      <c r="F6" s="45"/>
      <c r="G6" s="45"/>
      <c r="H6" s="45"/>
      <c r="I6" s="220"/>
      <c r="J6" s="30" t="s">
        <v>5587</v>
      </c>
      <c r="L6" s="32"/>
      <c r="N6"/>
      <c r="O6"/>
      <c r="P6"/>
    </row>
    <row r="7" spans="1:19" s="30" customFormat="1" ht="14" customHeight="1">
      <c r="A7" s="113"/>
      <c r="B7" s="34"/>
      <c r="C7" s="45"/>
      <c r="D7" s="105" t="s">
        <v>5392</v>
      </c>
      <c r="E7" s="105"/>
      <c r="F7" s="105"/>
      <c r="G7" s="105"/>
      <c r="H7" s="105"/>
      <c r="I7" s="267"/>
      <c r="J7" s="30" t="s">
        <v>488</v>
      </c>
      <c r="L7" s="32"/>
      <c r="N7"/>
      <c r="O7"/>
      <c r="P7"/>
    </row>
    <row r="8" spans="1:19" s="30" customFormat="1" ht="14" customHeight="1" outlineLevel="1">
      <c r="A8" s="113"/>
      <c r="B8" s="34"/>
      <c r="C8" s="45"/>
      <c r="D8" s="46"/>
      <c r="E8" s="104" t="s">
        <v>5543</v>
      </c>
      <c r="F8" s="104"/>
      <c r="G8" s="104"/>
      <c r="H8" s="104"/>
      <c r="I8" s="221"/>
      <c r="J8" s="100" t="s">
        <v>2958</v>
      </c>
      <c r="K8" s="100"/>
      <c r="M8" s="267" t="s">
        <v>2742</v>
      </c>
      <c r="P8" s="24"/>
      <c r="Q8" s="100"/>
      <c r="R8" s="100"/>
      <c r="S8" s="100"/>
    </row>
    <row r="9" spans="1:19" s="30" customFormat="1" ht="14" customHeight="1" outlineLevel="1">
      <c r="A9" s="158"/>
      <c r="B9" s="34"/>
      <c r="C9" s="45"/>
      <c r="D9" s="46"/>
      <c r="E9" s="48"/>
      <c r="I9" s="267"/>
      <c r="J9" s="49" t="s">
        <v>2641</v>
      </c>
      <c r="K9" s="49"/>
      <c r="L9" s="50" t="s">
        <v>4746</v>
      </c>
      <c r="M9" s="267"/>
      <c r="P9" s="32" t="s">
        <v>523</v>
      </c>
      <c r="Q9" s="100"/>
      <c r="R9" s="100"/>
      <c r="S9" s="100"/>
    </row>
    <row r="10" spans="1:19" s="30" customFormat="1" ht="14" customHeight="1" outlineLevel="1">
      <c r="A10" s="113"/>
      <c r="B10" s="34"/>
      <c r="C10" s="45"/>
      <c r="D10" s="46"/>
      <c r="E10" s="48"/>
      <c r="H10" s="138"/>
      <c r="I10" s="267"/>
      <c r="J10" s="49" t="s">
        <v>2448</v>
      </c>
      <c r="K10" s="49"/>
      <c r="L10" s="50" t="s">
        <v>4747</v>
      </c>
      <c r="M10" s="267"/>
      <c r="P10" s="32" t="s">
        <v>4440</v>
      </c>
      <c r="Q10" s="100"/>
      <c r="R10" s="100"/>
      <c r="S10" s="100"/>
    </row>
    <row r="11" spans="1:19" s="30" customFormat="1" ht="14" customHeight="1" outlineLevel="1">
      <c r="A11" s="113"/>
      <c r="B11" s="34"/>
      <c r="C11" s="45"/>
      <c r="D11" s="46"/>
      <c r="E11" s="48"/>
      <c r="H11" s="138"/>
      <c r="I11" s="267"/>
      <c r="J11" s="51" t="s">
        <v>2258</v>
      </c>
      <c r="L11" s="50" t="s">
        <v>4947</v>
      </c>
      <c r="M11" s="267"/>
      <c r="P11" s="52" t="s">
        <v>3026</v>
      </c>
      <c r="Q11" s="100"/>
      <c r="R11" s="100"/>
      <c r="S11" s="100"/>
    </row>
    <row r="12" spans="1:19" s="30" customFormat="1" ht="14" customHeight="1" outlineLevel="1">
      <c r="A12" s="113"/>
      <c r="B12" s="34"/>
      <c r="C12" s="45"/>
      <c r="D12" s="46"/>
      <c r="E12" s="104" t="s">
        <v>4948</v>
      </c>
      <c r="F12" s="104"/>
      <c r="G12" s="104"/>
      <c r="H12" s="104"/>
      <c r="I12" s="267"/>
      <c r="J12" s="93" t="s">
        <v>2710</v>
      </c>
      <c r="K12" s="93"/>
      <c r="L12" s="32"/>
      <c r="M12" s="267"/>
      <c r="P12" s="32"/>
      <c r="Q12" s="100"/>
      <c r="R12" s="100"/>
      <c r="S12" s="100"/>
    </row>
    <row r="13" spans="1:19" s="30" customFormat="1" ht="14" customHeight="1" outlineLevel="1">
      <c r="A13" s="113"/>
      <c r="B13" s="34"/>
      <c r="C13" s="45"/>
      <c r="D13" s="46"/>
      <c r="E13" s="48"/>
      <c r="G13" s="100"/>
      <c r="H13" s="139"/>
      <c r="I13" s="267"/>
      <c r="J13" s="132"/>
      <c r="K13" s="49"/>
      <c r="L13" s="50" t="s">
        <v>4949</v>
      </c>
      <c r="M13" s="267"/>
      <c r="P13" s="32"/>
    </row>
    <row r="14" spans="1:19" s="30" customFormat="1" ht="14" customHeight="1" outlineLevel="1">
      <c r="A14" s="113"/>
      <c r="B14" s="34"/>
      <c r="C14" s="45"/>
      <c r="D14" s="46"/>
      <c r="E14" s="48"/>
      <c r="G14" s="100"/>
      <c r="H14" s="100"/>
      <c r="I14" s="267"/>
      <c r="J14" s="132"/>
      <c r="K14" s="49"/>
      <c r="L14" s="50" t="s">
        <v>4950</v>
      </c>
      <c r="M14" s="267"/>
    </row>
    <row r="15" spans="1:19" s="30" customFormat="1" ht="14" customHeight="1" outlineLevel="1">
      <c r="A15" s="113"/>
      <c r="B15" s="34"/>
      <c r="C15" s="45"/>
      <c r="D15" s="46"/>
      <c r="E15" s="48"/>
      <c r="G15" s="100"/>
      <c r="H15" s="100"/>
      <c r="I15" s="267"/>
      <c r="J15" s="132"/>
      <c r="K15" s="51"/>
      <c r="L15" s="50" t="s">
        <v>4951</v>
      </c>
      <c r="M15" s="267"/>
      <c r="P15" s="32"/>
    </row>
    <row r="16" spans="1:19" s="30" customFormat="1" ht="14" customHeight="1" outlineLevel="1">
      <c r="A16" s="113"/>
      <c r="B16" s="34"/>
      <c r="C16" s="45"/>
      <c r="D16" s="46"/>
      <c r="E16" s="104" t="s">
        <v>5480</v>
      </c>
      <c r="F16" s="104"/>
      <c r="G16" s="104"/>
      <c r="H16" s="104"/>
      <c r="I16" s="267"/>
      <c r="J16" s="93" t="s">
        <v>2700</v>
      </c>
      <c r="K16" s="93"/>
      <c r="L16" s="32"/>
      <c r="M16" s="267"/>
      <c r="P16" s="32"/>
    </row>
    <row r="17" spans="1:19" s="30" customFormat="1" ht="14" customHeight="1" outlineLevel="1">
      <c r="A17" s="113"/>
      <c r="B17" s="34"/>
      <c r="C17" s="45"/>
      <c r="D17" s="46"/>
      <c r="E17" s="48"/>
      <c r="G17" s="100"/>
      <c r="H17" s="100"/>
      <c r="I17" s="267"/>
      <c r="J17" s="132"/>
      <c r="K17" s="49"/>
      <c r="L17" s="50" t="s">
        <v>5481</v>
      </c>
      <c r="M17" s="267"/>
      <c r="P17" s="33"/>
    </row>
    <row r="18" spans="1:19" s="30" customFormat="1" ht="14" customHeight="1" outlineLevel="1">
      <c r="A18" s="113"/>
      <c r="B18" s="34"/>
      <c r="C18" s="45"/>
      <c r="D18" s="46"/>
      <c r="E18" s="48"/>
      <c r="G18" s="100"/>
      <c r="H18" s="100"/>
      <c r="I18" s="267"/>
      <c r="J18" s="132"/>
      <c r="K18" s="49"/>
      <c r="L18" s="50" t="s">
        <v>5633</v>
      </c>
      <c r="M18" s="267"/>
      <c r="P18" s="292" t="s">
        <v>6910</v>
      </c>
    </row>
    <row r="19" spans="1:19" s="30" customFormat="1" ht="14" customHeight="1" outlineLevel="1">
      <c r="A19" s="113"/>
      <c r="B19" s="34"/>
      <c r="C19" s="45"/>
      <c r="D19" s="46"/>
      <c r="E19" s="48"/>
      <c r="G19" s="100"/>
      <c r="H19" s="100"/>
      <c r="I19" s="267"/>
      <c r="J19" s="132"/>
      <c r="K19" s="51"/>
      <c r="L19" s="50" t="s">
        <v>5634</v>
      </c>
      <c r="P19" s="711" t="s">
        <v>6791</v>
      </c>
    </row>
    <row r="20" spans="1:19" s="30" customFormat="1" ht="14" customHeight="1" outlineLevel="1">
      <c r="A20" s="113"/>
      <c r="B20" s="34"/>
      <c r="C20" s="45"/>
      <c r="D20" s="46"/>
      <c r="E20" s="104" t="s">
        <v>5635</v>
      </c>
      <c r="F20" s="104"/>
      <c r="G20" s="104"/>
      <c r="H20" s="104"/>
      <c r="I20" s="267" t="s">
        <v>2598</v>
      </c>
      <c r="J20" s="93" t="s">
        <v>3281</v>
      </c>
      <c r="K20" s="93"/>
      <c r="P20" s="53"/>
      <c r="Q20" s="100"/>
      <c r="R20" s="100"/>
      <c r="S20" s="100"/>
    </row>
    <row r="21" spans="1:19" s="30" customFormat="1" ht="14" customHeight="1" outlineLevel="1">
      <c r="A21" s="113"/>
      <c r="B21" s="34"/>
      <c r="C21" s="45"/>
      <c r="D21" s="360"/>
      <c r="E21" s="65"/>
      <c r="F21" s="847" t="s">
        <v>5492</v>
      </c>
      <c r="G21" s="848"/>
      <c r="H21" s="848"/>
      <c r="I21" s="267" t="s">
        <v>3002</v>
      </c>
      <c r="J21" s="640" t="s">
        <v>5107</v>
      </c>
      <c r="K21" s="137"/>
      <c r="M21" s="267" t="s">
        <v>2392</v>
      </c>
      <c r="P21" s="52" t="s">
        <v>1560</v>
      </c>
      <c r="Q21" s="100"/>
      <c r="R21" s="100"/>
      <c r="S21" s="100"/>
    </row>
    <row r="22" spans="1:19" s="30" customFormat="1" ht="14" customHeight="1" outlineLevel="1">
      <c r="A22" s="113"/>
      <c r="B22" s="34"/>
      <c r="C22" s="45"/>
      <c r="D22" s="360"/>
      <c r="E22" s="65"/>
      <c r="F22" s="361"/>
      <c r="G22" s="9"/>
      <c r="H22" s="9"/>
      <c r="I22" s="267"/>
      <c r="J22" s="66" t="s">
        <v>6923</v>
      </c>
      <c r="K22" s="66"/>
      <c r="L22" s="123" t="s">
        <v>4499</v>
      </c>
      <c r="P22" s="54" t="s">
        <v>4915</v>
      </c>
      <c r="Q22" s="100"/>
      <c r="R22" s="100"/>
      <c r="S22" s="100"/>
    </row>
    <row r="23" spans="1:19" s="30" customFormat="1" ht="14" customHeight="1" outlineLevel="1">
      <c r="A23" s="158"/>
      <c r="B23" s="42"/>
      <c r="C23" s="44"/>
      <c r="D23" s="32"/>
      <c r="E23" s="32"/>
      <c r="I23" s="220"/>
      <c r="J23" s="32"/>
      <c r="K23" s="32"/>
      <c r="L23" s="53"/>
      <c r="M23" s="267"/>
      <c r="P23" s="32"/>
    </row>
    <row r="24" spans="1:19" s="30" customFormat="1" ht="14" customHeight="1" outlineLevel="1">
      <c r="A24" s="113"/>
      <c r="B24" s="42"/>
      <c r="C24" s="44"/>
      <c r="D24" s="105" t="s">
        <v>937</v>
      </c>
      <c r="E24" s="105"/>
      <c r="F24" s="105"/>
      <c r="G24" s="105"/>
      <c r="H24" s="105"/>
      <c r="I24" s="267"/>
      <c r="J24" s="93" t="s">
        <v>3034</v>
      </c>
      <c r="K24" s="93"/>
      <c r="L24" s="32"/>
      <c r="M24" s="267" t="s">
        <v>2706</v>
      </c>
      <c r="P24" s="52" t="s">
        <v>2870</v>
      </c>
    </row>
    <row r="25" spans="1:19" s="30" customFormat="1" ht="14" customHeight="1" outlineLevel="1">
      <c r="A25" s="113"/>
      <c r="B25" s="42"/>
      <c r="C25" s="44"/>
      <c r="D25" s="46"/>
      <c r="E25" s="106" t="s">
        <v>1214</v>
      </c>
      <c r="F25" s="106"/>
      <c r="G25" s="106"/>
      <c r="H25" s="106"/>
      <c r="I25" s="221"/>
      <c r="J25" s="93" t="s">
        <v>2690</v>
      </c>
      <c r="K25" s="93"/>
      <c r="L25" s="32"/>
      <c r="M25" s="267"/>
      <c r="P25" s="93" t="s">
        <v>4725</v>
      </c>
      <c r="Q25" s="100"/>
    </row>
    <row r="26" spans="1:19" s="30" customFormat="1" ht="14" customHeight="1" outlineLevel="1">
      <c r="A26" s="113"/>
      <c r="B26" s="42"/>
      <c r="C26" s="44"/>
      <c r="D26" s="46"/>
      <c r="E26" s="57"/>
      <c r="F26" s="668"/>
      <c r="G26" s="9"/>
      <c r="H26" s="9"/>
      <c r="I26" s="267"/>
      <c r="J26" s="51" t="s">
        <v>2527</v>
      </c>
      <c r="K26" s="51"/>
      <c r="L26" s="50" t="s">
        <v>1313</v>
      </c>
      <c r="M26" s="267"/>
      <c r="P26" s="52" t="s">
        <v>2899</v>
      </c>
      <c r="Q26" s="100"/>
    </row>
    <row r="27" spans="1:19" s="30" customFormat="1" ht="14" customHeight="1" outlineLevel="1">
      <c r="A27" s="113"/>
      <c r="B27" s="42"/>
      <c r="C27" s="44"/>
      <c r="D27" s="46"/>
      <c r="E27" s="57"/>
      <c r="F27" s="668"/>
      <c r="G27" s="9"/>
      <c r="H27" s="9"/>
      <c r="I27" s="267"/>
      <c r="J27" s="51" t="s">
        <v>2988</v>
      </c>
      <c r="K27" s="51"/>
      <c r="L27" s="50" t="s">
        <v>1314</v>
      </c>
      <c r="M27" s="267"/>
      <c r="P27" s="52"/>
      <c r="Q27" s="100"/>
    </row>
    <row r="28" spans="1:19" s="30" customFormat="1" ht="14" customHeight="1" outlineLevel="1">
      <c r="A28" s="113"/>
      <c r="B28" s="42"/>
      <c r="C28" s="44"/>
      <c r="D28" s="46"/>
      <c r="E28" s="57"/>
      <c r="F28" s="668"/>
      <c r="G28" s="9"/>
      <c r="H28" s="9"/>
      <c r="I28" s="267"/>
      <c r="J28" s="51" t="s">
        <v>3068</v>
      </c>
      <c r="K28" s="51"/>
      <c r="L28" s="50" t="s">
        <v>1036</v>
      </c>
      <c r="M28" s="267"/>
      <c r="P28" s="52"/>
      <c r="Q28" s="100"/>
    </row>
    <row r="29" spans="1:19" s="30" customFormat="1" ht="14" customHeight="1" outlineLevel="1">
      <c r="A29" s="158"/>
      <c r="B29" s="196"/>
      <c r="C29" s="197"/>
      <c r="D29" s="198"/>
      <c r="E29" s="199"/>
      <c r="F29" s="200" t="s">
        <v>1037</v>
      </c>
      <c r="G29" s="200"/>
      <c r="H29" s="200"/>
      <c r="I29" s="267" t="s">
        <v>4758</v>
      </c>
      <c r="J29" s="83" t="s">
        <v>2644</v>
      </c>
      <c r="M29" s="267"/>
      <c r="P29" s="352" t="s">
        <v>2880</v>
      </c>
      <c r="Q29" s="93"/>
    </row>
    <row r="30" spans="1:19" s="30" customFormat="1" ht="14" customHeight="1" outlineLevel="1">
      <c r="A30" s="113"/>
      <c r="B30" s="42"/>
      <c r="C30" s="44"/>
      <c r="D30" s="46"/>
      <c r="E30" s="57"/>
      <c r="F30" s="104"/>
      <c r="I30" s="267"/>
      <c r="J30" s="201" t="s">
        <v>2786</v>
      </c>
      <c r="L30" s="202" t="s">
        <v>5226</v>
      </c>
      <c r="M30" s="267"/>
      <c r="P30" s="352" t="s">
        <v>2802</v>
      </c>
      <c r="Q30" s="93"/>
    </row>
    <row r="31" spans="1:19" s="30" customFormat="1" ht="14" customHeight="1" outlineLevel="1">
      <c r="A31" s="113"/>
      <c r="B31" s="42"/>
      <c r="C31" s="44"/>
      <c r="D31" s="46"/>
      <c r="E31" s="57"/>
      <c r="F31" s="104"/>
      <c r="I31" s="267"/>
      <c r="J31" s="201" t="s">
        <v>2749</v>
      </c>
      <c r="L31" s="202" t="s">
        <v>5395</v>
      </c>
      <c r="M31" s="267"/>
      <c r="P31" s="52"/>
      <c r="Q31" s="93"/>
    </row>
    <row r="32" spans="1:19" s="30" customFormat="1" ht="14" customHeight="1" outlineLevel="1">
      <c r="A32" s="113"/>
      <c r="B32" s="42"/>
      <c r="C32" s="44"/>
      <c r="D32" s="46"/>
      <c r="E32" s="57"/>
      <c r="I32" s="267" t="s">
        <v>2254</v>
      </c>
      <c r="J32" s="201" t="s">
        <v>2628</v>
      </c>
      <c r="L32" s="123" t="s">
        <v>981</v>
      </c>
      <c r="Q32" s="93"/>
    </row>
    <row r="33" spans="1:19" s="30" customFormat="1" ht="14" customHeight="1" outlineLevel="1">
      <c r="A33" s="158"/>
      <c r="B33" s="42"/>
      <c r="C33" s="44"/>
      <c r="D33" s="46"/>
      <c r="E33" s="57"/>
      <c r="F33" s="668"/>
      <c r="G33" s="9"/>
      <c r="H33" s="9"/>
      <c r="I33" s="267"/>
      <c r="J33" s="51" t="s">
        <v>2422</v>
      </c>
      <c r="K33" s="51"/>
      <c r="L33" s="50" t="s">
        <v>982</v>
      </c>
      <c r="M33" s="267"/>
      <c r="Q33" s="100"/>
    </row>
    <row r="34" spans="1:19" s="30" customFormat="1" ht="14" customHeight="1" outlineLevel="1">
      <c r="A34" s="113"/>
      <c r="B34" s="42"/>
      <c r="C34" s="44"/>
      <c r="D34" s="46"/>
      <c r="E34" s="57"/>
      <c r="F34" s="668"/>
      <c r="G34" s="9"/>
      <c r="H34" s="9"/>
      <c r="I34" s="267"/>
      <c r="J34" s="51" t="s">
        <v>3115</v>
      </c>
      <c r="K34" s="51"/>
      <c r="L34" s="50" t="s">
        <v>983</v>
      </c>
      <c r="M34" s="267"/>
      <c r="P34" s="52"/>
      <c r="Q34" s="100"/>
    </row>
    <row r="35" spans="1:19" s="30" customFormat="1" ht="14" customHeight="1" outlineLevel="1">
      <c r="A35" s="113"/>
      <c r="B35" s="42"/>
      <c r="C35" s="44"/>
      <c r="D35" s="46"/>
      <c r="E35" s="106" t="s">
        <v>1304</v>
      </c>
      <c r="F35" s="106"/>
      <c r="G35" s="106"/>
      <c r="H35" s="106"/>
      <c r="I35" s="267"/>
      <c r="J35" s="93" t="s">
        <v>5281</v>
      </c>
      <c r="K35" s="93"/>
      <c r="L35" s="32"/>
      <c r="M35" s="267"/>
      <c r="P35" s="58" t="s">
        <v>2371</v>
      </c>
      <c r="Q35" s="100"/>
    </row>
    <row r="36" spans="1:19" s="30" customFormat="1" ht="14" customHeight="1" outlineLevel="1">
      <c r="A36" s="113"/>
      <c r="B36" s="42"/>
      <c r="C36" s="44"/>
      <c r="D36" s="46"/>
      <c r="E36" s="106"/>
      <c r="I36" s="267"/>
      <c r="J36" s="49" t="s">
        <v>2889</v>
      </c>
      <c r="K36" s="49"/>
      <c r="L36" s="50" t="s">
        <v>1305</v>
      </c>
      <c r="M36" s="267"/>
      <c r="P36" s="52" t="s">
        <v>2924</v>
      </c>
      <c r="Q36" s="100"/>
    </row>
    <row r="37" spans="1:19" s="30" customFormat="1" ht="14" customHeight="1" outlineLevel="1">
      <c r="A37" s="158"/>
      <c r="B37" s="42"/>
      <c r="C37" s="44"/>
      <c r="D37" s="46"/>
      <c r="E37" s="106"/>
      <c r="I37" s="267" t="s">
        <v>4758</v>
      </c>
      <c r="J37" s="49" t="s">
        <v>2785</v>
      </c>
      <c r="K37" s="49"/>
      <c r="L37" s="50" t="s">
        <v>1403</v>
      </c>
      <c r="M37" s="267"/>
      <c r="P37" s="52" t="s">
        <v>2726</v>
      </c>
      <c r="Q37" s="100"/>
    </row>
    <row r="38" spans="1:19" s="30" customFormat="1" ht="14" customHeight="1" outlineLevel="1">
      <c r="A38" s="113"/>
      <c r="B38" s="42"/>
      <c r="C38" s="44"/>
      <c r="D38" s="46"/>
      <c r="E38" s="57"/>
      <c r="I38" s="267"/>
      <c r="J38" s="51" t="s">
        <v>2431</v>
      </c>
      <c r="K38" s="51"/>
      <c r="L38" s="50" t="s">
        <v>984</v>
      </c>
      <c r="M38" s="267"/>
      <c r="P38" s="52"/>
      <c r="Q38" s="100"/>
    </row>
    <row r="39" spans="1:19" s="30" customFormat="1" ht="14" customHeight="1" outlineLevel="1">
      <c r="A39" s="113"/>
      <c r="B39" s="42"/>
      <c r="C39" s="44"/>
      <c r="D39" s="46"/>
      <c r="E39" s="57"/>
      <c r="I39" s="267"/>
      <c r="J39" s="51" t="s">
        <v>2379</v>
      </c>
      <c r="K39" s="51"/>
      <c r="L39" s="50" t="s">
        <v>1113</v>
      </c>
      <c r="M39" s="267"/>
      <c r="P39" s="52"/>
      <c r="Q39" s="100"/>
      <c r="R39" s="134"/>
      <c r="S39" s="134"/>
    </row>
    <row r="40" spans="1:19" s="30" customFormat="1" ht="14" customHeight="1" outlineLevel="1">
      <c r="A40" s="113"/>
      <c r="B40" s="42"/>
      <c r="C40" s="44"/>
      <c r="D40" s="46"/>
      <c r="E40" s="106" t="s">
        <v>1176</v>
      </c>
      <c r="F40" s="106"/>
      <c r="G40" s="106"/>
      <c r="H40" s="106"/>
      <c r="I40" s="267"/>
      <c r="J40" s="93" t="s">
        <v>2649</v>
      </c>
      <c r="K40" s="93"/>
      <c r="L40" s="32"/>
      <c r="M40" s="267"/>
      <c r="P40" s="32"/>
      <c r="Q40" s="100"/>
    </row>
    <row r="41" spans="1:19" s="30" customFormat="1" ht="14" customHeight="1" outlineLevel="1">
      <c r="A41" s="113"/>
      <c r="B41" s="42"/>
      <c r="C41" s="44"/>
      <c r="D41" s="46"/>
      <c r="E41" s="106"/>
      <c r="F41" s="668"/>
      <c r="G41" s="668"/>
      <c r="H41" s="668"/>
      <c r="I41" s="267"/>
      <c r="J41" s="49"/>
      <c r="K41" s="49"/>
      <c r="L41" s="50" t="s">
        <v>1088</v>
      </c>
      <c r="M41" s="267"/>
      <c r="P41" s="58"/>
      <c r="Q41" s="100"/>
    </row>
    <row r="42" spans="1:19" s="30" customFormat="1" ht="14" customHeight="1" outlineLevel="1">
      <c r="A42" s="158"/>
      <c r="B42" s="42"/>
      <c r="C42" s="44"/>
      <c r="D42" s="46"/>
      <c r="E42" s="106"/>
      <c r="F42" s="9"/>
      <c r="G42" s="9"/>
      <c r="H42" s="49"/>
      <c r="I42" s="267"/>
      <c r="J42" s="49"/>
      <c r="K42" s="49"/>
      <c r="L42" s="50" t="s">
        <v>1089</v>
      </c>
      <c r="M42" s="267"/>
      <c r="P42" s="58"/>
      <c r="Q42" s="100"/>
    </row>
    <row r="43" spans="1:19" s="30" customFormat="1" ht="14" customHeight="1" outlineLevel="1">
      <c r="A43" s="113"/>
      <c r="B43" s="42"/>
      <c r="C43" s="44"/>
      <c r="D43" s="46"/>
      <c r="E43" s="57"/>
      <c r="F43" s="668"/>
      <c r="G43" s="668"/>
      <c r="H43" s="668"/>
      <c r="I43" s="267"/>
      <c r="J43" s="51"/>
      <c r="K43" s="51"/>
      <c r="L43" s="50" t="s">
        <v>1059</v>
      </c>
      <c r="M43" s="267"/>
      <c r="P43" s="58"/>
      <c r="Q43" s="100"/>
    </row>
    <row r="44" spans="1:19" s="30" customFormat="1" ht="14" customHeight="1" outlineLevel="1">
      <c r="A44" s="113"/>
      <c r="B44" s="42"/>
      <c r="C44" s="44"/>
      <c r="D44" s="46"/>
      <c r="E44" s="57"/>
      <c r="F44" s="138"/>
      <c r="G44" s="668"/>
      <c r="I44" s="267"/>
      <c r="J44" s="51"/>
      <c r="K44" s="51"/>
      <c r="L44" s="50" t="s">
        <v>1061</v>
      </c>
      <c r="M44" s="267"/>
      <c r="P44" s="58"/>
    </row>
    <row r="45" spans="1:19" s="30" customFormat="1" ht="14" customHeight="1" outlineLevel="1">
      <c r="A45" s="113"/>
      <c r="B45" s="42"/>
      <c r="C45" s="44"/>
      <c r="D45" s="32"/>
      <c r="E45" s="32"/>
      <c r="H45" s="668"/>
      <c r="I45" s="267"/>
      <c r="J45" s="43"/>
      <c r="K45" s="32"/>
      <c r="L45" s="32"/>
      <c r="M45" s="267"/>
      <c r="P45" s="32"/>
    </row>
    <row r="46" spans="1:19" s="30" customFormat="1" ht="14" customHeight="1" outlineLevel="1">
      <c r="A46" s="113"/>
      <c r="B46" s="34"/>
      <c r="C46" s="45"/>
      <c r="D46" s="283" t="s">
        <v>5342</v>
      </c>
      <c r="E46" s="283"/>
      <c r="F46" s="283"/>
      <c r="G46" s="283"/>
      <c r="H46" s="283"/>
      <c r="I46" s="220"/>
      <c r="J46" s="32" t="s">
        <v>5792</v>
      </c>
      <c r="K46" s="32"/>
      <c r="L46" s="32"/>
      <c r="M46" s="267" t="s">
        <v>2608</v>
      </c>
      <c r="P46" s="52" t="s">
        <v>2870</v>
      </c>
    </row>
    <row r="47" spans="1:19" s="30" customFormat="1" ht="14" customHeight="1" outlineLevel="1">
      <c r="A47" s="113"/>
      <c r="B47" s="34"/>
      <c r="C47" s="45"/>
      <c r="D47" s="283"/>
      <c r="E47" s="668"/>
      <c r="F47" s="668"/>
      <c r="G47" s="668"/>
      <c r="H47" s="668"/>
      <c r="I47" s="220" t="s">
        <v>4758</v>
      </c>
      <c r="J47" s="51" t="s">
        <v>2459</v>
      </c>
      <c r="K47" s="51"/>
      <c r="L47" s="50" t="s">
        <v>5343</v>
      </c>
      <c r="M47" s="267"/>
      <c r="P47" s="32"/>
    </row>
    <row r="48" spans="1:19" s="30" customFormat="1" ht="14" customHeight="1" outlineLevel="1">
      <c r="A48" s="113"/>
      <c r="B48" s="34"/>
      <c r="C48" s="45"/>
      <c r="D48" s="283" t="s">
        <v>1062</v>
      </c>
      <c r="E48" s="283"/>
      <c r="F48" s="283"/>
      <c r="G48" s="283"/>
      <c r="H48" s="283"/>
      <c r="I48" s="220"/>
      <c r="J48" s="32" t="s">
        <v>5793</v>
      </c>
      <c r="K48" s="32"/>
      <c r="L48" s="32"/>
      <c r="M48" s="267"/>
      <c r="P48" s="33"/>
    </row>
    <row r="49" spans="1:19" s="30" customFormat="1" ht="14" customHeight="1" outlineLevel="1">
      <c r="A49" s="113"/>
      <c r="B49" s="34"/>
      <c r="C49" s="45"/>
      <c r="D49" s="283"/>
      <c r="E49" s="32"/>
      <c r="F49" s="32"/>
      <c r="G49" s="93"/>
      <c r="H49" s="93"/>
      <c r="I49" s="220"/>
      <c r="J49" s="51" t="s">
        <v>5313</v>
      </c>
      <c r="K49" s="51"/>
      <c r="L49" s="50" t="s">
        <v>1063</v>
      </c>
      <c r="M49" s="267"/>
      <c r="P49" s="32"/>
    </row>
    <row r="50" spans="1:19" s="30" customFormat="1" ht="14" customHeight="1">
      <c r="A50" s="113"/>
      <c r="B50" s="34"/>
      <c r="C50" s="45"/>
      <c r="D50" s="32"/>
      <c r="E50" s="32"/>
      <c r="F50" s="32"/>
      <c r="G50" s="93"/>
      <c r="H50" s="93"/>
      <c r="I50" s="220"/>
      <c r="J50" s="32"/>
      <c r="K50" s="32"/>
      <c r="L50" s="32"/>
      <c r="M50" s="267"/>
      <c r="P50" s="32"/>
    </row>
    <row r="51" spans="1:19" s="30" customFormat="1" ht="14" customHeight="1">
      <c r="A51" s="113"/>
      <c r="B51" s="34"/>
      <c r="C51" s="45"/>
      <c r="D51" s="105" t="s">
        <v>4733</v>
      </c>
      <c r="E51" s="105"/>
      <c r="F51" s="105"/>
      <c r="G51" s="105"/>
      <c r="H51" s="105"/>
      <c r="I51" s="267"/>
      <c r="J51" s="30" t="s">
        <v>524</v>
      </c>
      <c r="L51" s="32"/>
      <c r="P51" s="24"/>
    </row>
    <row r="52" spans="1:19" s="30" customFormat="1" ht="14" customHeight="1" outlineLevel="1">
      <c r="A52" s="113"/>
      <c r="B52" s="34"/>
      <c r="C52" s="45"/>
      <c r="D52" s="46"/>
      <c r="E52" s="104" t="s">
        <v>4734</v>
      </c>
      <c r="F52" s="104"/>
      <c r="G52" s="104"/>
      <c r="H52" s="104"/>
      <c r="I52" s="221"/>
      <c r="J52" s="100" t="s">
        <v>2958</v>
      </c>
      <c r="K52" s="100"/>
      <c r="M52" s="267" t="s">
        <v>2742</v>
      </c>
      <c r="P52" s="33"/>
      <c r="Q52" s="100"/>
      <c r="R52" s="100"/>
      <c r="S52" s="100"/>
    </row>
    <row r="53" spans="1:19" s="30" customFormat="1" ht="14" customHeight="1" outlineLevel="1">
      <c r="A53" s="113"/>
      <c r="B53" s="34"/>
      <c r="C53" s="45"/>
      <c r="D53" s="46"/>
      <c r="E53" s="48"/>
      <c r="I53" s="267"/>
      <c r="J53" s="49" t="s">
        <v>2641</v>
      </c>
      <c r="K53" s="49"/>
      <c r="L53" s="50" t="s">
        <v>5296</v>
      </c>
      <c r="M53" s="267"/>
      <c r="P53" s="32"/>
      <c r="Q53" s="100"/>
      <c r="R53" s="100"/>
      <c r="S53" s="100"/>
    </row>
    <row r="54" spans="1:19" s="30" customFormat="1" ht="14" customHeight="1" outlineLevel="1">
      <c r="A54" s="113"/>
      <c r="B54" s="34"/>
      <c r="C54" s="45"/>
      <c r="D54" s="46"/>
      <c r="E54" s="48"/>
      <c r="I54" s="267"/>
      <c r="J54" s="49" t="s">
        <v>2448</v>
      </c>
      <c r="K54" s="49"/>
      <c r="L54" s="50" t="s">
        <v>5297</v>
      </c>
      <c r="M54" s="267"/>
      <c r="P54" s="32"/>
      <c r="Q54" s="100"/>
      <c r="R54" s="100"/>
      <c r="S54" s="100"/>
    </row>
    <row r="55" spans="1:19" s="30" customFormat="1" ht="14" customHeight="1" outlineLevel="1">
      <c r="A55" s="113"/>
      <c r="B55" s="34"/>
      <c r="C55" s="45"/>
      <c r="D55" s="46"/>
      <c r="E55" s="48"/>
      <c r="I55" s="267"/>
      <c r="J55" s="51" t="s">
        <v>2258</v>
      </c>
      <c r="L55" s="50" t="s">
        <v>5298</v>
      </c>
      <c r="M55" s="267"/>
      <c r="P55" s="52"/>
      <c r="Q55" s="100"/>
      <c r="R55" s="100"/>
      <c r="S55" s="100"/>
    </row>
    <row r="56" spans="1:19" s="30" customFormat="1" ht="14" customHeight="1" outlineLevel="1">
      <c r="A56" s="113"/>
      <c r="B56" s="34"/>
      <c r="C56" s="45"/>
      <c r="D56" s="46"/>
      <c r="E56" s="104" t="s">
        <v>5302</v>
      </c>
      <c r="F56" s="104"/>
      <c r="G56" s="104"/>
      <c r="H56" s="104"/>
      <c r="I56" s="267"/>
      <c r="J56" s="93" t="s">
        <v>2710</v>
      </c>
      <c r="K56" s="93"/>
      <c r="L56" s="32"/>
      <c r="M56" s="267"/>
      <c r="P56" s="32"/>
      <c r="Q56" s="100"/>
      <c r="R56" s="100"/>
      <c r="S56" s="100"/>
    </row>
    <row r="57" spans="1:19" s="30" customFormat="1" ht="14" customHeight="1" outlineLevel="1">
      <c r="A57" s="113"/>
      <c r="B57" s="34"/>
      <c r="C57" s="45"/>
      <c r="D57" s="46"/>
      <c r="E57" s="48"/>
      <c r="G57" s="100"/>
      <c r="H57" s="100"/>
      <c r="I57" s="267"/>
      <c r="J57" s="49"/>
      <c r="K57" s="49"/>
      <c r="L57" s="50" t="s">
        <v>5282</v>
      </c>
      <c r="M57" s="267"/>
      <c r="P57" s="33"/>
    </row>
    <row r="58" spans="1:19" s="30" customFormat="1" ht="14" customHeight="1" outlineLevel="1">
      <c r="A58" s="113"/>
      <c r="B58" s="34"/>
      <c r="C58" s="45"/>
      <c r="D58" s="46"/>
      <c r="E58" s="48"/>
      <c r="G58" s="100"/>
      <c r="H58" s="100"/>
      <c r="I58" s="267"/>
      <c r="J58" s="49"/>
      <c r="K58" s="49"/>
      <c r="L58" s="50" t="s">
        <v>5187</v>
      </c>
      <c r="M58" s="267"/>
      <c r="P58" s="32"/>
    </row>
    <row r="59" spans="1:19" s="30" customFormat="1" ht="14" customHeight="1" outlineLevel="1">
      <c r="A59" s="113"/>
      <c r="B59" s="34"/>
      <c r="C59" s="45"/>
      <c r="D59" s="46"/>
      <c r="E59" s="48"/>
      <c r="G59" s="100"/>
      <c r="H59" s="100"/>
      <c r="I59" s="267"/>
      <c r="J59" s="51"/>
      <c r="K59" s="51"/>
      <c r="L59" s="50" t="s">
        <v>5188</v>
      </c>
      <c r="M59" s="267"/>
      <c r="P59" s="32"/>
    </row>
    <row r="60" spans="1:19" s="30" customFormat="1" ht="14" customHeight="1" outlineLevel="1">
      <c r="A60" s="113"/>
      <c r="B60" s="34"/>
      <c r="C60" s="45"/>
      <c r="D60" s="46"/>
      <c r="E60" s="104" t="s">
        <v>5185</v>
      </c>
      <c r="F60" s="104"/>
      <c r="G60" s="104"/>
      <c r="H60" s="104"/>
      <c r="I60" s="267"/>
      <c r="J60" s="93" t="s">
        <v>2700</v>
      </c>
      <c r="K60" s="93"/>
      <c r="L60" s="32"/>
      <c r="M60" s="267"/>
      <c r="P60" s="32" t="s">
        <v>2559</v>
      </c>
    </row>
    <row r="61" spans="1:19" s="30" customFormat="1" ht="14" customHeight="1" outlineLevel="1">
      <c r="A61" s="113"/>
      <c r="B61" s="34"/>
      <c r="C61" s="45"/>
      <c r="D61" s="46"/>
      <c r="E61" s="48"/>
      <c r="G61" s="100"/>
      <c r="H61" s="100"/>
      <c r="I61" s="267"/>
      <c r="J61" s="49"/>
      <c r="K61" s="49"/>
      <c r="L61" s="50" t="s">
        <v>5427</v>
      </c>
      <c r="M61" s="267"/>
      <c r="P61" s="33"/>
    </row>
    <row r="62" spans="1:19" s="30" customFormat="1" ht="14" customHeight="1" outlineLevel="1">
      <c r="A62" s="113"/>
      <c r="B62" s="34"/>
      <c r="C62" s="45"/>
      <c r="D62" s="46"/>
      <c r="E62" s="48"/>
      <c r="G62" s="100"/>
      <c r="H62" s="100"/>
      <c r="I62" s="267"/>
      <c r="J62" s="49"/>
      <c r="K62" s="49"/>
      <c r="L62" s="50" t="s">
        <v>5428</v>
      </c>
      <c r="M62" s="267"/>
      <c r="P62" s="32"/>
    </row>
    <row r="63" spans="1:19" s="30" customFormat="1" ht="14" customHeight="1" outlineLevel="1">
      <c r="A63" s="113"/>
      <c r="B63" s="34"/>
      <c r="C63" s="45"/>
      <c r="D63" s="46"/>
      <c r="E63" s="48"/>
      <c r="G63" s="100"/>
      <c r="H63" s="100"/>
      <c r="I63" s="267"/>
      <c r="J63" s="51"/>
      <c r="K63" s="51"/>
      <c r="L63" s="50" t="s">
        <v>5429</v>
      </c>
      <c r="P63" s="32"/>
    </row>
    <row r="64" spans="1:19" s="30" customFormat="1" ht="14" customHeight="1" outlineLevel="1">
      <c r="A64" s="113"/>
      <c r="B64" s="34"/>
      <c r="C64" s="45"/>
      <c r="D64" s="46"/>
      <c r="E64" s="104" t="s">
        <v>5880</v>
      </c>
      <c r="F64" s="104"/>
      <c r="G64" s="104"/>
      <c r="H64" s="104"/>
      <c r="I64" s="267"/>
      <c r="J64" s="93" t="s">
        <v>3281</v>
      </c>
      <c r="K64" s="93"/>
      <c r="P64" s="53"/>
      <c r="Q64" s="100"/>
      <c r="R64" s="100"/>
      <c r="S64" s="100"/>
    </row>
    <row r="65" spans="1:17" s="30" customFormat="1" ht="14" customHeight="1" outlineLevel="1">
      <c r="A65" s="113"/>
      <c r="B65" s="42"/>
      <c r="C65" s="44"/>
      <c r="D65" s="360"/>
      <c r="E65" s="65"/>
      <c r="F65" s="847" t="s">
        <v>5881</v>
      </c>
      <c r="G65" s="848"/>
      <c r="H65" s="848"/>
      <c r="I65" s="267"/>
      <c r="J65" s="640" t="s">
        <v>4811</v>
      </c>
      <c r="K65" s="137"/>
      <c r="M65" s="267" t="s">
        <v>2201</v>
      </c>
      <c r="P65" s="32"/>
    </row>
    <row r="66" spans="1:17" s="30" customFormat="1" ht="14" customHeight="1" outlineLevel="1">
      <c r="A66" s="113"/>
      <c r="B66" s="42"/>
      <c r="C66" s="44"/>
      <c r="D66" s="360"/>
      <c r="E66" s="65"/>
      <c r="F66" s="363"/>
      <c r="G66" s="9"/>
      <c r="H66" s="9"/>
      <c r="I66" s="267"/>
      <c r="J66" s="66" t="s">
        <v>2984</v>
      </c>
      <c r="K66" s="66"/>
      <c r="L66" s="123" t="s">
        <v>5882</v>
      </c>
      <c r="M66" s="267"/>
      <c r="P66" s="32"/>
    </row>
    <row r="67" spans="1:17" s="30" customFormat="1" ht="14" customHeight="1" outlineLevel="1">
      <c r="A67" s="113"/>
      <c r="B67" s="42"/>
      <c r="C67" s="44"/>
      <c r="D67" s="32"/>
      <c r="E67" s="32"/>
      <c r="F67" s="32"/>
      <c r="G67" s="32"/>
      <c r="H67" s="32"/>
      <c r="I67" s="220"/>
      <c r="J67" s="32"/>
      <c r="K67" s="32"/>
      <c r="L67" s="32"/>
      <c r="M67" s="267"/>
      <c r="P67" s="32"/>
    </row>
    <row r="68" spans="1:17" s="30" customFormat="1" ht="14" customHeight="1" outlineLevel="1">
      <c r="A68" s="113"/>
      <c r="B68" s="42"/>
      <c r="C68" s="44"/>
      <c r="D68" s="105" t="s">
        <v>959</v>
      </c>
      <c r="E68" s="105"/>
      <c r="F68" s="105"/>
      <c r="G68" s="105"/>
      <c r="H68" s="105"/>
      <c r="I68" s="267"/>
      <c r="J68" s="93" t="s">
        <v>844</v>
      </c>
      <c r="K68" s="93"/>
      <c r="L68" s="32"/>
      <c r="M68" s="267" t="s">
        <v>2706</v>
      </c>
      <c r="P68" s="32" t="s">
        <v>2918</v>
      </c>
    </row>
    <row r="69" spans="1:17" s="30" customFormat="1" ht="14" customHeight="1" outlineLevel="1">
      <c r="A69" s="113"/>
      <c r="B69" s="42"/>
      <c r="C69" s="44"/>
      <c r="D69" s="46"/>
      <c r="E69" s="106" t="s">
        <v>1073</v>
      </c>
      <c r="F69" s="106"/>
      <c r="G69" s="106"/>
      <c r="H69" s="106"/>
      <c r="I69" s="221"/>
      <c r="J69" s="93" t="s">
        <v>2690</v>
      </c>
      <c r="K69" s="93"/>
      <c r="L69" s="32"/>
      <c r="M69" s="267"/>
      <c r="P69" s="58"/>
      <c r="Q69" s="100"/>
    </row>
    <row r="70" spans="1:17" s="30" customFormat="1" ht="14" customHeight="1" outlineLevel="1">
      <c r="A70" s="113"/>
      <c r="B70" s="42"/>
      <c r="C70" s="44"/>
      <c r="D70" s="46"/>
      <c r="E70" s="57"/>
      <c r="I70" s="267"/>
      <c r="J70" s="51" t="s">
        <v>2411</v>
      </c>
      <c r="K70" s="51"/>
      <c r="L70" s="50" t="s">
        <v>1074</v>
      </c>
      <c r="M70" s="267"/>
      <c r="Q70" s="100"/>
    </row>
    <row r="71" spans="1:17" s="30" customFormat="1" ht="14" customHeight="1" outlineLevel="1">
      <c r="A71" s="113"/>
      <c r="B71" s="42"/>
      <c r="C71" s="44"/>
      <c r="D71" s="46"/>
      <c r="E71" s="57"/>
      <c r="F71" s="93"/>
      <c r="G71" s="594"/>
      <c r="H71" s="594"/>
      <c r="I71" s="267"/>
      <c r="J71" s="51" t="s">
        <v>2988</v>
      </c>
      <c r="K71" s="51"/>
      <c r="L71" s="50" t="s">
        <v>1075</v>
      </c>
      <c r="M71" s="267"/>
      <c r="P71" s="32"/>
      <c r="Q71" s="100"/>
    </row>
    <row r="72" spans="1:17" s="30" customFormat="1" ht="14" customHeight="1" outlineLevel="1">
      <c r="A72" s="113"/>
      <c r="B72" s="42"/>
      <c r="C72" s="44"/>
      <c r="D72" s="46"/>
      <c r="E72" s="57"/>
      <c r="F72" s="93"/>
      <c r="G72" s="594"/>
      <c r="H72" s="594"/>
      <c r="I72" s="267"/>
      <c r="J72" s="51" t="s">
        <v>2837</v>
      </c>
      <c r="K72" s="51"/>
      <c r="L72" s="50" t="s">
        <v>1198</v>
      </c>
      <c r="M72" s="267"/>
      <c r="P72" s="52"/>
      <c r="Q72" s="100"/>
    </row>
    <row r="73" spans="1:17" s="30" customFormat="1" ht="14" customHeight="1" outlineLevel="1">
      <c r="A73" s="113"/>
      <c r="B73" s="42"/>
      <c r="C73" s="44"/>
      <c r="D73" s="46"/>
      <c r="E73" s="57"/>
      <c r="F73" s="104" t="s">
        <v>1199</v>
      </c>
      <c r="G73" s="104"/>
      <c r="H73" s="104"/>
      <c r="I73" s="267"/>
      <c r="J73" s="83" t="s">
        <v>2644</v>
      </c>
      <c r="M73" s="267"/>
      <c r="P73" s="52"/>
      <c r="Q73" s="100"/>
    </row>
    <row r="74" spans="1:17" s="30" customFormat="1" ht="14" customHeight="1" outlineLevel="1">
      <c r="A74" s="113"/>
      <c r="B74" s="42"/>
      <c r="C74" s="44"/>
      <c r="D74" s="46"/>
      <c r="E74" s="57"/>
      <c r="F74" s="48"/>
      <c r="I74" s="267"/>
      <c r="J74" s="201" t="s">
        <v>2786</v>
      </c>
      <c r="L74" s="202" t="s">
        <v>6335</v>
      </c>
      <c r="M74" s="267"/>
      <c r="P74" s="52"/>
      <c r="Q74" s="100"/>
    </row>
    <row r="75" spans="1:17" s="30" customFormat="1" ht="14" customHeight="1" outlineLevel="1">
      <c r="A75" s="113"/>
      <c r="B75" s="42"/>
      <c r="C75" s="44"/>
      <c r="D75" s="46"/>
      <c r="E75" s="57"/>
      <c r="F75" s="48"/>
      <c r="I75" s="267"/>
      <c r="J75" s="201" t="s">
        <v>2456</v>
      </c>
      <c r="L75" s="202" t="s">
        <v>6336</v>
      </c>
      <c r="M75" s="267"/>
      <c r="Q75" s="100"/>
    </row>
    <row r="76" spans="1:17" s="30" customFormat="1" ht="14" customHeight="1" outlineLevel="1">
      <c r="A76" s="113"/>
      <c r="B76" s="42"/>
      <c r="C76" s="44"/>
      <c r="D76" s="46"/>
      <c r="E76" s="57"/>
      <c r="I76" s="267"/>
      <c r="J76" s="201" t="s">
        <v>2628</v>
      </c>
      <c r="L76" s="324" t="s">
        <v>5875</v>
      </c>
      <c r="Q76" s="100"/>
    </row>
    <row r="77" spans="1:17" s="30" customFormat="1" ht="14" customHeight="1" outlineLevel="1">
      <c r="A77" s="113"/>
      <c r="B77" s="42"/>
      <c r="C77" s="44"/>
      <c r="D77" s="46"/>
      <c r="E77" s="57"/>
      <c r="F77" s="93"/>
      <c r="H77" s="594"/>
      <c r="I77" s="267"/>
      <c r="J77" s="51" t="s">
        <v>2422</v>
      </c>
      <c r="K77" s="51"/>
      <c r="L77" s="50" t="s">
        <v>1200</v>
      </c>
      <c r="M77" s="267"/>
      <c r="P77" s="52"/>
      <c r="Q77" s="100"/>
    </row>
    <row r="78" spans="1:17" s="30" customFormat="1" ht="14" customHeight="1" outlineLevel="1">
      <c r="A78" s="113"/>
      <c r="B78" s="42"/>
      <c r="C78" s="44"/>
      <c r="D78" s="46"/>
      <c r="E78" s="57"/>
      <c r="F78" s="93"/>
      <c r="G78" s="594"/>
      <c r="H78" s="594"/>
      <c r="I78" s="267"/>
      <c r="J78" s="51" t="s">
        <v>1424</v>
      </c>
      <c r="K78" s="51"/>
      <c r="L78" s="50" t="s">
        <v>1201</v>
      </c>
      <c r="M78" s="267"/>
      <c r="P78" s="52"/>
      <c r="Q78" s="100"/>
    </row>
    <row r="79" spans="1:17" s="30" customFormat="1" ht="14" customHeight="1" outlineLevel="1">
      <c r="A79" s="113"/>
      <c r="B79" s="42"/>
      <c r="C79" s="44"/>
      <c r="D79" s="46"/>
      <c r="E79" s="106" t="s">
        <v>1202</v>
      </c>
      <c r="F79" s="106"/>
      <c r="G79" s="106"/>
      <c r="H79" s="106"/>
      <c r="I79" s="267"/>
      <c r="J79" s="93" t="s">
        <v>3771</v>
      </c>
      <c r="K79" s="93"/>
      <c r="L79" s="32"/>
      <c r="M79" s="267"/>
      <c r="P79" s="32"/>
      <c r="Q79" s="100"/>
    </row>
    <row r="80" spans="1:17" s="30" customFormat="1" ht="14" customHeight="1" outlineLevel="1">
      <c r="A80" s="113"/>
      <c r="B80" s="42"/>
      <c r="C80" s="44"/>
      <c r="D80" s="46"/>
      <c r="E80" s="106"/>
      <c r="I80" s="267"/>
      <c r="J80" s="49" t="s">
        <v>2889</v>
      </c>
      <c r="K80" s="49"/>
      <c r="L80" s="50" t="s">
        <v>1205</v>
      </c>
      <c r="M80" s="267"/>
      <c r="P80" s="58"/>
      <c r="Q80" s="100"/>
    </row>
    <row r="81" spans="1:19" s="30" customFormat="1" ht="14" customHeight="1" outlineLevel="1">
      <c r="A81" s="113"/>
      <c r="B81" s="42"/>
      <c r="C81" s="44"/>
      <c r="D81" s="46"/>
      <c r="E81" s="106"/>
      <c r="I81" s="267"/>
      <c r="J81" s="49" t="s">
        <v>2785</v>
      </c>
      <c r="K81" s="49"/>
      <c r="L81" s="50" t="s">
        <v>1206</v>
      </c>
      <c r="M81" s="267"/>
      <c r="P81" s="161"/>
      <c r="Q81" s="100"/>
    </row>
    <row r="82" spans="1:19" s="30" customFormat="1" ht="14" customHeight="1" outlineLevel="1">
      <c r="A82" s="113"/>
      <c r="B82" s="42"/>
      <c r="C82" s="44"/>
      <c r="D82" s="46"/>
      <c r="E82" s="57"/>
      <c r="I82" s="267"/>
      <c r="J82" s="51" t="s">
        <v>2431</v>
      </c>
      <c r="K82" s="51"/>
      <c r="L82" s="50" t="s">
        <v>1207</v>
      </c>
      <c r="M82" s="267"/>
      <c r="P82" s="52"/>
      <c r="Q82" s="100"/>
    </row>
    <row r="83" spans="1:19" s="30" customFormat="1" ht="14" customHeight="1" outlineLevel="1">
      <c r="A83" s="113"/>
      <c r="B83" s="42"/>
      <c r="C83" s="44"/>
      <c r="D83" s="46"/>
      <c r="E83" s="57"/>
      <c r="I83" s="267"/>
      <c r="J83" s="51" t="s">
        <v>2379</v>
      </c>
      <c r="K83" s="51"/>
      <c r="L83" s="50" t="s">
        <v>1079</v>
      </c>
      <c r="M83" s="267"/>
      <c r="P83" s="52"/>
      <c r="Q83" s="100"/>
      <c r="R83" s="134"/>
      <c r="S83" s="134"/>
    </row>
    <row r="84" spans="1:19" s="30" customFormat="1" ht="14" customHeight="1" outlineLevel="1">
      <c r="A84" s="113"/>
      <c r="B84" s="42"/>
      <c r="C84" s="44"/>
      <c r="D84" s="46"/>
      <c r="E84" s="106" t="s">
        <v>933</v>
      </c>
      <c r="F84" s="106"/>
      <c r="G84" s="106"/>
      <c r="H84" s="106"/>
      <c r="I84" s="267"/>
      <c r="J84" s="93" t="s">
        <v>2420</v>
      </c>
      <c r="K84" s="93"/>
      <c r="L84" s="32"/>
      <c r="M84" s="267"/>
      <c r="P84" s="32"/>
      <c r="Q84" s="100"/>
    </row>
    <row r="85" spans="1:19" s="30" customFormat="1" ht="14" customHeight="1" outlineLevel="1">
      <c r="A85" s="113"/>
      <c r="B85" s="42"/>
      <c r="C85" s="44"/>
      <c r="D85" s="46"/>
      <c r="E85" s="106"/>
      <c r="F85" s="93"/>
      <c r="G85" s="93"/>
      <c r="H85" s="93"/>
      <c r="I85" s="267"/>
      <c r="J85" s="49"/>
      <c r="K85" s="49"/>
      <c r="L85" s="50" t="s">
        <v>733</v>
      </c>
      <c r="M85" s="267"/>
      <c r="P85" s="58"/>
      <c r="Q85" s="100"/>
    </row>
    <row r="86" spans="1:19" s="30" customFormat="1" ht="14" customHeight="1" outlineLevel="1">
      <c r="A86" s="113"/>
      <c r="B86" s="42"/>
      <c r="C86" s="44"/>
      <c r="D86" s="46"/>
      <c r="E86" s="106"/>
      <c r="F86" s="93"/>
      <c r="G86" s="93"/>
      <c r="H86" s="93"/>
      <c r="I86" s="267"/>
      <c r="J86" s="49"/>
      <c r="K86" s="49"/>
      <c r="L86" s="50" t="s">
        <v>734</v>
      </c>
      <c r="M86" s="267"/>
      <c r="P86" s="58"/>
      <c r="Q86" s="100"/>
    </row>
    <row r="87" spans="1:19" s="30" customFormat="1" ht="14" customHeight="1" outlineLevel="1">
      <c r="A87" s="113"/>
      <c r="B87" s="42"/>
      <c r="C87" s="44"/>
      <c r="D87" s="46"/>
      <c r="E87" s="57"/>
      <c r="F87" s="93"/>
      <c r="G87" s="93"/>
      <c r="H87" s="93"/>
      <c r="I87" s="267"/>
      <c r="J87" s="51"/>
      <c r="K87" s="51"/>
      <c r="L87" s="50" t="s">
        <v>863</v>
      </c>
      <c r="M87" s="267"/>
      <c r="P87" s="58"/>
      <c r="Q87" s="100"/>
    </row>
    <row r="88" spans="1:19" s="30" customFormat="1" ht="14" customHeight="1" outlineLevel="1">
      <c r="A88" s="113"/>
      <c r="B88" s="42"/>
      <c r="C88" s="44"/>
      <c r="D88" s="46"/>
      <c r="E88" s="57"/>
      <c r="F88" s="93"/>
      <c r="G88" s="93"/>
      <c r="H88" s="93"/>
      <c r="I88" s="267"/>
      <c r="J88" s="51"/>
      <c r="K88" s="51"/>
      <c r="L88" s="50" t="s">
        <v>864</v>
      </c>
      <c r="M88" s="267"/>
      <c r="P88" s="58"/>
    </row>
    <row r="89" spans="1:19" s="30" customFormat="1" ht="14" customHeight="1" outlineLevel="1">
      <c r="A89" s="113"/>
      <c r="B89" s="42"/>
      <c r="C89" s="44"/>
      <c r="D89" s="32"/>
      <c r="E89" s="32"/>
      <c r="F89" s="32"/>
      <c r="G89" s="32"/>
      <c r="H89" s="32"/>
      <c r="I89" s="220"/>
      <c r="J89" s="32"/>
      <c r="K89" s="32"/>
      <c r="L89" s="32"/>
      <c r="M89" s="267"/>
      <c r="P89" s="32"/>
    </row>
    <row r="90" spans="1:19" s="30" customFormat="1" ht="14" customHeight="1" outlineLevel="1">
      <c r="A90" s="113"/>
      <c r="B90" s="34"/>
      <c r="C90" s="45"/>
      <c r="D90" s="283" t="s">
        <v>810</v>
      </c>
      <c r="E90" s="283"/>
      <c r="F90" s="283"/>
      <c r="G90" s="283"/>
      <c r="H90" s="283"/>
      <c r="I90" s="220"/>
      <c r="J90" s="32" t="s">
        <v>4976</v>
      </c>
      <c r="K90" s="32"/>
      <c r="L90" s="32"/>
      <c r="M90" s="267" t="s">
        <v>2608</v>
      </c>
      <c r="P90" s="52" t="s">
        <v>2918</v>
      </c>
    </row>
    <row r="91" spans="1:19" s="30" customFormat="1" ht="14" customHeight="1" outlineLevel="1">
      <c r="A91" s="113"/>
      <c r="B91" s="34"/>
      <c r="C91" s="45"/>
      <c r="D91" s="283"/>
      <c r="E91" s="668"/>
      <c r="F91" s="668"/>
      <c r="G91" s="668"/>
      <c r="H91" s="668"/>
      <c r="I91" s="220"/>
      <c r="J91" s="51" t="s">
        <v>2459</v>
      </c>
      <c r="K91" s="51"/>
      <c r="L91" s="50" t="s">
        <v>811</v>
      </c>
      <c r="M91" s="267"/>
      <c r="P91" s="32"/>
    </row>
    <row r="92" spans="1:19" s="30" customFormat="1" ht="14" customHeight="1" outlineLevel="1">
      <c r="A92" s="113"/>
      <c r="B92" s="34"/>
      <c r="C92" s="45"/>
      <c r="D92" s="283" t="s">
        <v>812</v>
      </c>
      <c r="E92" s="283"/>
      <c r="F92" s="283"/>
      <c r="G92" s="283"/>
      <c r="H92" s="283"/>
      <c r="I92" s="220"/>
      <c r="J92" s="32" t="s">
        <v>4977</v>
      </c>
      <c r="K92" s="32"/>
      <c r="L92" s="32"/>
      <c r="M92" s="267"/>
      <c r="P92" s="33"/>
    </row>
    <row r="93" spans="1:19" s="30" customFormat="1" ht="14" customHeight="1" outlineLevel="1">
      <c r="A93" s="113"/>
      <c r="B93" s="34"/>
      <c r="C93" s="45"/>
      <c r="D93" s="283"/>
      <c r="E93" s="32"/>
      <c r="F93" s="32"/>
      <c r="G93" s="93"/>
      <c r="H93" s="93"/>
      <c r="I93" s="220"/>
      <c r="J93" s="51" t="s">
        <v>5313</v>
      </c>
      <c r="K93" s="51"/>
      <c r="L93" s="50" t="s">
        <v>813</v>
      </c>
      <c r="M93" s="267"/>
      <c r="P93" s="32"/>
    </row>
    <row r="94" spans="1:19" s="30" customFormat="1" ht="14" customHeight="1">
      <c r="A94" s="113"/>
      <c r="B94" s="34"/>
      <c r="C94" s="45"/>
      <c r="D94" s="32"/>
      <c r="E94" s="32"/>
      <c r="F94" s="32"/>
      <c r="G94" s="93"/>
      <c r="H94" s="93"/>
      <c r="I94" s="220"/>
      <c r="J94" s="32"/>
      <c r="K94" s="32"/>
      <c r="L94" s="32"/>
      <c r="M94" s="267"/>
      <c r="P94" s="32"/>
    </row>
    <row r="95" spans="1:19" s="30" customFormat="1" ht="14" customHeight="1">
      <c r="A95" s="113"/>
      <c r="B95" s="63"/>
      <c r="C95" s="64"/>
      <c r="D95" s="105" t="s">
        <v>4502</v>
      </c>
      <c r="E95" s="105"/>
      <c r="F95" s="105"/>
      <c r="G95" s="105"/>
      <c r="H95" s="105"/>
      <c r="I95" s="221"/>
      <c r="J95" s="30" t="s">
        <v>2465</v>
      </c>
      <c r="P95" s="32"/>
    </row>
    <row r="96" spans="1:19" s="30" customFormat="1" ht="14" customHeight="1" outlineLevel="1">
      <c r="A96" s="113"/>
      <c r="B96" s="63"/>
      <c r="C96" s="64"/>
      <c r="D96" s="105"/>
      <c r="E96" s="108" t="s">
        <v>5102</v>
      </c>
      <c r="F96" s="108"/>
      <c r="G96" s="108"/>
      <c r="H96" s="108"/>
      <c r="I96" s="267"/>
      <c r="J96" s="100" t="s">
        <v>2958</v>
      </c>
      <c r="K96" s="100"/>
      <c r="L96" s="100"/>
      <c r="M96" s="267" t="s">
        <v>2742</v>
      </c>
      <c r="P96" s="32"/>
    </row>
    <row r="97" spans="1:16" s="30" customFormat="1" ht="14" customHeight="1" outlineLevel="1">
      <c r="A97" s="113"/>
      <c r="B97" s="63"/>
      <c r="C97" s="64"/>
      <c r="D97" s="105"/>
      <c r="E97" s="65"/>
      <c r="I97" s="267"/>
      <c r="J97" s="66" t="s">
        <v>2394</v>
      </c>
      <c r="K97" s="66"/>
      <c r="L97" s="50" t="s">
        <v>5503</v>
      </c>
      <c r="M97" s="267"/>
      <c r="P97" s="32" t="s">
        <v>2433</v>
      </c>
    </row>
    <row r="98" spans="1:16" s="30" customFormat="1" ht="14" customHeight="1" outlineLevel="1">
      <c r="A98" s="113"/>
      <c r="B98" s="63"/>
      <c r="C98" s="64"/>
      <c r="D98" s="105"/>
      <c r="E98" s="65"/>
      <c r="G98" s="9"/>
      <c r="H98" s="9"/>
      <c r="I98" s="267"/>
      <c r="J98" s="66" t="s">
        <v>2387</v>
      </c>
      <c r="K98" s="66"/>
      <c r="L98" s="50" t="s">
        <v>5672</v>
      </c>
      <c r="M98" s="267"/>
      <c r="P98" s="32" t="s">
        <v>5856</v>
      </c>
    </row>
    <row r="99" spans="1:16" s="30" customFormat="1" ht="14" customHeight="1" outlineLevel="1">
      <c r="A99" s="113"/>
      <c r="B99" s="63"/>
      <c r="C99" s="64"/>
      <c r="D99" s="105"/>
      <c r="E99" s="108" t="s">
        <v>5641</v>
      </c>
      <c r="F99" s="108"/>
      <c r="G99" s="108"/>
      <c r="H99" s="108"/>
      <c r="I99" s="267"/>
      <c r="J99" s="100" t="s">
        <v>2710</v>
      </c>
      <c r="K99" s="100"/>
      <c r="L99" s="100"/>
      <c r="M99" s="267"/>
      <c r="P99" s="33"/>
    </row>
    <row r="100" spans="1:16" s="30" customFormat="1" ht="14" customHeight="1" outlineLevel="1">
      <c r="A100" s="113"/>
      <c r="B100" s="63"/>
      <c r="C100" s="64"/>
      <c r="D100" s="105"/>
      <c r="E100" s="65"/>
      <c r="G100" s="67"/>
      <c r="H100" s="67"/>
      <c r="I100" s="267"/>
      <c r="J100" s="66"/>
      <c r="K100" s="66"/>
      <c r="L100" s="50" t="s">
        <v>5643</v>
      </c>
      <c r="M100" s="267"/>
      <c r="P100" s="33"/>
    </row>
    <row r="101" spans="1:16" s="30" customFormat="1" ht="14" customHeight="1" outlineLevel="1">
      <c r="A101" s="113"/>
      <c r="B101" s="63"/>
      <c r="C101" s="64"/>
      <c r="D101" s="105"/>
      <c r="E101" s="65"/>
      <c r="F101" s="100"/>
      <c r="G101" s="100"/>
      <c r="H101" s="100"/>
      <c r="I101" s="267"/>
      <c r="J101" s="66"/>
      <c r="K101" s="66"/>
      <c r="L101" s="50" t="s">
        <v>5644</v>
      </c>
      <c r="M101" s="267"/>
      <c r="P101" s="33"/>
    </row>
    <row r="102" spans="1:16" s="30" customFormat="1" ht="14" customHeight="1" outlineLevel="1">
      <c r="A102" s="113"/>
      <c r="B102" s="63"/>
      <c r="C102" s="64"/>
      <c r="D102" s="105"/>
      <c r="E102" s="108" t="s">
        <v>5645</v>
      </c>
      <c r="F102" s="108"/>
      <c r="G102" s="108"/>
      <c r="H102" s="108"/>
      <c r="I102" s="267"/>
      <c r="J102" s="100" t="s">
        <v>2700</v>
      </c>
      <c r="K102" s="100"/>
      <c r="L102" s="100"/>
      <c r="M102" s="267"/>
      <c r="P102" s="33"/>
    </row>
    <row r="103" spans="1:16" s="30" customFormat="1" ht="14" customHeight="1" outlineLevel="1">
      <c r="A103" s="113"/>
      <c r="B103" s="63"/>
      <c r="C103" s="64"/>
      <c r="D103" s="105"/>
      <c r="E103" s="65"/>
      <c r="I103" s="267"/>
      <c r="J103" s="66"/>
      <c r="K103" s="66"/>
      <c r="L103" s="50" t="s">
        <v>4504</v>
      </c>
      <c r="M103" s="267"/>
    </row>
    <row r="104" spans="1:16" s="30" customFormat="1" ht="14" customHeight="1" outlineLevel="1">
      <c r="A104" s="113"/>
      <c r="B104" s="63"/>
      <c r="C104" s="64"/>
      <c r="D104" s="105"/>
      <c r="E104" s="65"/>
      <c r="F104" s="100"/>
      <c r="G104" s="100"/>
      <c r="H104" s="100"/>
      <c r="I104" s="267"/>
      <c r="J104" s="66"/>
      <c r="K104" s="66"/>
      <c r="L104" s="50" t="s">
        <v>4796</v>
      </c>
      <c r="M104" s="267"/>
    </row>
    <row r="105" spans="1:16" s="30" customFormat="1" ht="14" customHeight="1" outlineLevel="1">
      <c r="A105" s="113"/>
      <c r="B105" s="63"/>
      <c r="C105" s="64"/>
      <c r="D105" s="105"/>
      <c r="E105" s="108" t="s">
        <v>4812</v>
      </c>
      <c r="F105" s="108"/>
      <c r="G105" s="108"/>
      <c r="H105" s="108"/>
      <c r="I105" s="267"/>
      <c r="J105" s="635" t="s">
        <v>4989</v>
      </c>
      <c r="K105" s="100"/>
      <c r="L105" s="100"/>
      <c r="M105" s="267"/>
      <c r="P105" s="142"/>
    </row>
    <row r="106" spans="1:16" s="30" customFormat="1" ht="14" customHeight="1" outlineLevel="1">
      <c r="A106" s="113"/>
      <c r="B106" s="63"/>
      <c r="C106" s="64"/>
      <c r="D106" s="105"/>
      <c r="E106" s="108"/>
      <c r="F106" s="109" t="s">
        <v>4813</v>
      </c>
      <c r="G106" s="109"/>
      <c r="H106" s="109"/>
      <c r="I106" s="267" t="s">
        <v>2598</v>
      </c>
      <c r="J106" s="635" t="s">
        <v>3061</v>
      </c>
      <c r="M106" s="267" t="s">
        <v>2392</v>
      </c>
      <c r="O106" s="31"/>
      <c r="P106" s="635" t="s">
        <v>4578</v>
      </c>
    </row>
    <row r="107" spans="1:16" s="30" customFormat="1" ht="14" customHeight="1" outlineLevel="1">
      <c r="A107" s="113"/>
      <c r="B107" s="63"/>
      <c r="C107" s="64"/>
      <c r="D107" s="105"/>
      <c r="E107" s="108"/>
      <c r="F107" s="109"/>
      <c r="H107" s="138"/>
      <c r="I107" s="267"/>
      <c r="J107" s="51" t="s">
        <v>2154</v>
      </c>
      <c r="K107" s="51"/>
      <c r="L107" s="50" t="s">
        <v>5562</v>
      </c>
      <c r="M107" s="267"/>
      <c r="P107" s="52" t="s">
        <v>1472</v>
      </c>
    </row>
    <row r="108" spans="1:16" s="30" customFormat="1" ht="14" customHeight="1" outlineLevel="1">
      <c r="A108" s="113"/>
      <c r="B108" s="63"/>
      <c r="C108" s="64"/>
      <c r="D108" s="105"/>
      <c r="E108" s="104" t="s">
        <v>1254</v>
      </c>
      <c r="F108" s="65"/>
      <c r="G108" s="65"/>
      <c r="H108" s="65"/>
      <c r="I108" s="267" t="s">
        <v>1948</v>
      </c>
      <c r="J108" s="668" t="s">
        <v>3094</v>
      </c>
      <c r="K108" s="668"/>
      <c r="L108" s="668"/>
      <c r="M108" s="669" t="s">
        <v>5836</v>
      </c>
      <c r="P108" s="357"/>
    </row>
    <row r="109" spans="1:16" s="30" customFormat="1" ht="14" customHeight="1" outlineLevel="1">
      <c r="A109" s="113"/>
      <c r="B109" s="63"/>
      <c r="C109" s="64"/>
      <c r="D109" s="105"/>
      <c r="E109" s="65"/>
      <c r="G109" s="9"/>
      <c r="H109" s="9"/>
      <c r="I109" s="267"/>
      <c r="J109" s="49" t="s">
        <v>2889</v>
      </c>
      <c r="K109" s="49"/>
      <c r="L109" s="50" t="s">
        <v>1255</v>
      </c>
      <c r="M109" s="267"/>
      <c r="P109" s="24"/>
    </row>
    <row r="110" spans="1:16" s="30" customFormat="1" ht="14" customHeight="1" outlineLevel="1">
      <c r="A110" s="113"/>
      <c r="B110" s="63"/>
      <c r="C110" s="64"/>
      <c r="D110" s="105"/>
      <c r="E110" s="65"/>
      <c r="G110" s="9"/>
      <c r="H110" s="9"/>
      <c r="I110" s="267"/>
      <c r="J110" s="49" t="s">
        <v>2785</v>
      </c>
      <c r="K110" s="49"/>
      <c r="L110" s="50" t="s">
        <v>1256</v>
      </c>
      <c r="M110" s="267"/>
      <c r="P110" s="24"/>
    </row>
    <row r="111" spans="1:16" s="30" customFormat="1" ht="14" customHeight="1" outlineLevel="1">
      <c r="A111" s="113"/>
      <c r="B111" s="63"/>
      <c r="C111" s="64"/>
      <c r="D111" s="105"/>
      <c r="E111" s="65"/>
      <c r="G111" s="9"/>
      <c r="H111" s="9"/>
      <c r="I111" s="267"/>
      <c r="J111" s="51" t="s">
        <v>2379</v>
      </c>
      <c r="K111" s="51"/>
      <c r="L111" s="50" t="s">
        <v>1257</v>
      </c>
      <c r="M111" s="267"/>
    </row>
    <row r="112" spans="1:16" s="30" customFormat="1" ht="14" customHeight="1" outlineLevel="1">
      <c r="A112" s="113"/>
      <c r="B112" s="63"/>
      <c r="C112" s="64"/>
      <c r="D112" s="105"/>
      <c r="E112" s="104" t="s">
        <v>1362</v>
      </c>
      <c r="F112" s="65"/>
      <c r="G112" s="65"/>
      <c r="H112" s="65"/>
      <c r="I112" s="267"/>
      <c r="J112" s="668" t="s">
        <v>2511</v>
      </c>
      <c r="K112" s="668"/>
      <c r="L112" s="668"/>
      <c r="M112" s="267"/>
      <c r="P112" s="24"/>
    </row>
    <row r="113" spans="1:16" s="30" customFormat="1" ht="14" customHeight="1" outlineLevel="1">
      <c r="A113" s="113"/>
      <c r="B113" s="63"/>
      <c r="C113" s="64"/>
      <c r="D113" s="105"/>
      <c r="E113" s="65"/>
      <c r="G113" s="9"/>
      <c r="H113" s="9"/>
      <c r="I113" s="267"/>
      <c r="J113" s="49"/>
      <c r="K113" s="49"/>
      <c r="L113" s="50" t="s">
        <v>1363</v>
      </c>
      <c r="M113" s="267"/>
      <c r="P113" s="24"/>
    </row>
    <row r="114" spans="1:16" s="30" customFormat="1" ht="14" customHeight="1" outlineLevel="1">
      <c r="A114" s="113"/>
      <c r="B114" s="63"/>
      <c r="C114" s="64"/>
      <c r="D114" s="105"/>
      <c r="E114" s="65"/>
      <c r="G114" s="9"/>
      <c r="H114" s="9"/>
      <c r="I114" s="267"/>
      <c r="J114" s="49"/>
      <c r="K114" s="49"/>
      <c r="L114" s="50" t="s">
        <v>1364</v>
      </c>
      <c r="M114" s="267"/>
      <c r="P114" s="58"/>
    </row>
    <row r="115" spans="1:16" s="30" customFormat="1" ht="14" customHeight="1" outlineLevel="1">
      <c r="A115" s="113"/>
      <c r="B115" s="63"/>
      <c r="C115" s="64"/>
      <c r="D115" s="105"/>
      <c r="E115" s="65"/>
      <c r="G115" s="9"/>
      <c r="H115" s="9"/>
      <c r="I115" s="267"/>
      <c r="J115" s="51"/>
      <c r="K115" s="51"/>
      <c r="L115" s="50" t="s">
        <v>1365</v>
      </c>
      <c r="M115" s="267"/>
      <c r="P115" s="58"/>
    </row>
    <row r="116" spans="1:16" s="30" customFormat="1" ht="14" customHeight="1" outlineLevel="1">
      <c r="A116" s="113"/>
      <c r="B116" s="63"/>
      <c r="C116" s="64"/>
      <c r="D116" s="32"/>
      <c r="E116" s="32"/>
      <c r="I116" s="220"/>
      <c r="J116" s="32"/>
      <c r="K116" s="32"/>
      <c r="P116" s="24"/>
    </row>
    <row r="117" spans="1:16" s="30" customFormat="1" ht="14" customHeight="1" outlineLevel="1">
      <c r="A117" s="113"/>
      <c r="B117" s="63"/>
      <c r="C117" s="64"/>
      <c r="D117" s="283" t="s">
        <v>5505</v>
      </c>
      <c r="E117" s="283"/>
      <c r="F117" s="283"/>
      <c r="G117" s="283"/>
      <c r="H117" s="283"/>
      <c r="I117" s="220"/>
      <c r="J117" s="58" t="s">
        <v>6376</v>
      </c>
      <c r="K117" s="58"/>
      <c r="L117" s="58"/>
      <c r="M117" s="267" t="s">
        <v>2485</v>
      </c>
      <c r="N117" s="668"/>
      <c r="P117" s="32" t="s">
        <v>5829</v>
      </c>
    </row>
    <row r="118" spans="1:16" s="30" customFormat="1" ht="14" customHeight="1" outlineLevel="1">
      <c r="A118" s="113"/>
      <c r="B118" s="63"/>
      <c r="C118" s="64"/>
      <c r="D118" s="283"/>
      <c r="E118" s="668"/>
      <c r="F118" s="668"/>
      <c r="G118" s="668"/>
      <c r="H118" s="668"/>
      <c r="I118" s="220"/>
      <c r="J118" s="51" t="s">
        <v>2459</v>
      </c>
      <c r="K118" s="51"/>
      <c r="L118" s="50" t="s">
        <v>5506</v>
      </c>
      <c r="M118" s="267"/>
      <c r="N118" s="668"/>
      <c r="P118" s="32"/>
    </row>
    <row r="119" spans="1:16" s="30" customFormat="1" ht="14" customHeight="1" outlineLevel="1">
      <c r="A119" s="113"/>
      <c r="B119" s="63"/>
      <c r="C119" s="64"/>
      <c r="D119" s="283" t="s">
        <v>1366</v>
      </c>
      <c r="E119" s="283"/>
      <c r="F119" s="283"/>
      <c r="G119" s="283"/>
      <c r="H119" s="283"/>
      <c r="I119" s="220"/>
      <c r="J119" s="58" t="s">
        <v>5919</v>
      </c>
      <c r="K119" s="58"/>
      <c r="L119" s="58"/>
      <c r="M119" s="667"/>
      <c r="N119" s="667"/>
      <c r="O119" s="667"/>
      <c r="P119" s="667"/>
    </row>
    <row r="120" spans="1:16" s="30" customFormat="1" ht="14" customHeight="1" outlineLevel="1">
      <c r="A120" s="113"/>
      <c r="B120" s="63"/>
      <c r="C120" s="64"/>
      <c r="D120" s="283"/>
      <c r="E120" s="32"/>
      <c r="F120" s="32"/>
      <c r="G120" s="93"/>
      <c r="H120" s="93"/>
      <c r="I120" s="220"/>
      <c r="J120" s="51" t="s">
        <v>5455</v>
      </c>
      <c r="K120" s="51"/>
      <c r="L120" s="50" t="s">
        <v>1367</v>
      </c>
      <c r="M120" s="667"/>
      <c r="N120" s="667"/>
      <c r="O120" s="667"/>
      <c r="P120" s="667"/>
    </row>
    <row r="121" spans="1:16" s="30" customFormat="1" ht="14" customHeight="1">
      <c r="A121" s="113"/>
      <c r="B121" s="42"/>
      <c r="C121" s="44"/>
      <c r="I121" s="220"/>
      <c r="J121" s="32"/>
      <c r="K121" s="32"/>
      <c r="L121" s="32"/>
      <c r="M121" s="267"/>
    </row>
    <row r="122" spans="1:16" s="30" customFormat="1" ht="14" customHeight="1">
      <c r="A122" s="113"/>
      <c r="B122" s="42"/>
      <c r="C122" s="44"/>
      <c r="D122" s="105" t="s">
        <v>1186</v>
      </c>
      <c r="E122" s="105"/>
      <c r="F122" s="105"/>
      <c r="G122" s="105"/>
      <c r="H122" s="105"/>
      <c r="I122" s="267"/>
      <c r="J122" s="30" t="s">
        <v>2539</v>
      </c>
      <c r="K122" s="97"/>
      <c r="L122" s="97"/>
    </row>
    <row r="123" spans="1:16" s="30" customFormat="1" ht="14" customHeight="1" outlineLevel="1">
      <c r="A123" s="113"/>
      <c r="B123" s="42"/>
      <c r="C123" s="44"/>
      <c r="D123" s="105"/>
      <c r="E123" s="107" t="s">
        <v>708</v>
      </c>
      <c r="F123" s="72"/>
      <c r="G123" s="72"/>
      <c r="H123" s="72"/>
      <c r="I123" s="267"/>
      <c r="J123" s="93" t="s">
        <v>2956</v>
      </c>
      <c r="K123" s="93"/>
      <c r="M123" s="267" t="s">
        <v>2421</v>
      </c>
      <c r="P123" s="32" t="s">
        <v>2616</v>
      </c>
    </row>
    <row r="124" spans="1:16" s="30" customFormat="1" ht="14" customHeight="1" outlineLevel="1">
      <c r="A124" s="113"/>
      <c r="B124" s="42"/>
      <c r="C124" s="44"/>
      <c r="D124" s="105"/>
      <c r="E124" s="107"/>
      <c r="I124" s="267"/>
      <c r="J124" s="49" t="s">
        <v>2666</v>
      </c>
      <c r="L124" s="50" t="s">
        <v>709</v>
      </c>
      <c r="P124" s="32" t="s">
        <v>710</v>
      </c>
    </row>
    <row r="125" spans="1:16" s="30" customFormat="1" ht="14" customHeight="1" outlineLevel="1">
      <c r="A125" s="113"/>
      <c r="B125" s="42"/>
      <c r="C125" s="44"/>
      <c r="D125" s="105"/>
      <c r="E125" s="107"/>
      <c r="I125" s="267"/>
      <c r="J125" s="49" t="s">
        <v>2714</v>
      </c>
      <c r="K125" s="93"/>
      <c r="L125" s="50" t="s">
        <v>849</v>
      </c>
      <c r="P125" s="32"/>
    </row>
    <row r="126" spans="1:16" s="30" customFormat="1" ht="14" customHeight="1" outlineLevel="1">
      <c r="A126" s="113"/>
      <c r="B126" s="42"/>
      <c r="C126" s="44"/>
      <c r="D126" s="105"/>
      <c r="E126" s="107" t="s">
        <v>998</v>
      </c>
      <c r="F126" s="72"/>
      <c r="G126" s="72"/>
      <c r="H126" s="72"/>
      <c r="I126" s="267"/>
      <c r="J126" s="93" t="s">
        <v>2621</v>
      </c>
      <c r="M126" s="267"/>
      <c r="P126" s="32"/>
    </row>
    <row r="127" spans="1:16" s="30" customFormat="1" ht="14" customHeight="1" outlineLevel="1">
      <c r="A127" s="113"/>
      <c r="B127" s="42"/>
      <c r="C127" s="44"/>
      <c r="D127" s="105"/>
      <c r="E127" s="107"/>
      <c r="F127" s="9"/>
      <c r="G127" s="93"/>
      <c r="H127" s="93"/>
      <c r="I127" s="267"/>
      <c r="J127" s="49"/>
      <c r="L127" s="50" t="s">
        <v>1098</v>
      </c>
      <c r="M127" s="267"/>
      <c r="P127" s="32"/>
    </row>
    <row r="128" spans="1:16" s="30" customFormat="1" ht="14" customHeight="1" outlineLevel="1">
      <c r="A128" s="113"/>
      <c r="B128" s="42"/>
      <c r="C128" s="44"/>
      <c r="D128" s="105"/>
      <c r="E128" s="107"/>
      <c r="F128" s="9"/>
      <c r="G128" s="93"/>
      <c r="H128" s="93"/>
      <c r="I128" s="267"/>
      <c r="J128" s="49"/>
      <c r="K128" s="93"/>
      <c r="L128" s="50" t="s">
        <v>1126</v>
      </c>
      <c r="M128" s="267"/>
      <c r="P128" s="32"/>
    </row>
    <row r="129" spans="1:16" s="30" customFormat="1" ht="14" customHeight="1" outlineLevel="1">
      <c r="A129" s="113"/>
      <c r="B129" s="42"/>
      <c r="C129" s="44"/>
      <c r="D129" s="105"/>
      <c r="E129" s="107" t="s">
        <v>1163</v>
      </c>
      <c r="F129" s="72"/>
      <c r="G129" s="72"/>
      <c r="H129" s="72"/>
      <c r="I129" s="267"/>
      <c r="J129" s="93" t="s">
        <v>2715</v>
      </c>
      <c r="K129" s="97"/>
      <c r="L129" s="97"/>
      <c r="M129" s="267"/>
      <c r="P129" s="32"/>
    </row>
    <row r="130" spans="1:16" s="30" customFormat="1" ht="14" customHeight="1" outlineLevel="1">
      <c r="A130" s="113"/>
      <c r="B130" s="42"/>
      <c r="C130" s="44"/>
      <c r="D130" s="105"/>
      <c r="E130" s="107"/>
      <c r="F130" s="100"/>
      <c r="G130" s="93"/>
      <c r="H130" s="93"/>
      <c r="I130" s="267"/>
      <c r="J130" s="49"/>
      <c r="L130" s="50" t="s">
        <v>1259</v>
      </c>
      <c r="M130" s="267"/>
      <c r="P130" s="32"/>
    </row>
    <row r="131" spans="1:16" s="30" customFormat="1" ht="14" customHeight="1" outlineLevel="1">
      <c r="A131" s="113"/>
      <c r="B131" s="42"/>
      <c r="C131" s="44"/>
      <c r="D131" s="105"/>
      <c r="E131" s="107"/>
      <c r="F131" s="100"/>
      <c r="G131" s="93"/>
      <c r="H131" s="93"/>
      <c r="I131" s="267"/>
      <c r="J131" s="49"/>
      <c r="K131" s="93"/>
      <c r="L131" s="50" t="s">
        <v>1260</v>
      </c>
      <c r="M131" s="267"/>
      <c r="P131" s="32"/>
    </row>
    <row r="132" spans="1:16" s="30" customFormat="1" ht="14" customHeight="1" outlineLevel="1">
      <c r="A132" s="113"/>
      <c r="B132" s="42"/>
      <c r="C132" s="44"/>
      <c r="D132" s="105"/>
      <c r="E132" s="100"/>
      <c r="G132" s="93"/>
      <c r="H132" s="93"/>
      <c r="I132" s="267"/>
      <c r="J132" s="49"/>
      <c r="L132" s="93"/>
      <c r="M132" s="267"/>
      <c r="P132" s="32"/>
    </row>
    <row r="133" spans="1:16" s="30" customFormat="1" ht="14" customHeight="1" outlineLevel="1">
      <c r="A133" s="113"/>
      <c r="B133" s="42"/>
      <c r="C133" s="44"/>
      <c r="D133" s="105"/>
      <c r="E133" s="845" t="s">
        <v>1187</v>
      </c>
      <c r="F133" s="846"/>
      <c r="G133" s="846"/>
      <c r="H133" s="846"/>
      <c r="I133" s="267"/>
      <c r="J133" s="100" t="s">
        <v>2690</v>
      </c>
      <c r="K133" s="100"/>
      <c r="L133" s="100"/>
      <c r="M133" s="267" t="s">
        <v>2596</v>
      </c>
      <c r="P133" s="225" t="s">
        <v>1184</v>
      </c>
    </row>
    <row r="134" spans="1:16" s="30" customFormat="1" ht="14" customHeight="1" outlineLevel="1">
      <c r="A134" s="113"/>
      <c r="B134" s="42"/>
      <c r="C134" s="44"/>
      <c r="D134" s="105"/>
      <c r="E134" s="351"/>
      <c r="F134" s="100"/>
      <c r="G134" s="100"/>
      <c r="H134" s="100"/>
      <c r="I134" s="267"/>
      <c r="J134" s="66" t="s">
        <v>2538</v>
      </c>
      <c r="K134" s="100"/>
      <c r="L134" s="50" t="s">
        <v>917</v>
      </c>
      <c r="P134" s="32"/>
    </row>
    <row r="135" spans="1:16" s="30" customFormat="1" ht="14" customHeight="1" outlineLevel="1">
      <c r="A135" s="113"/>
      <c r="B135" s="42"/>
      <c r="C135" s="44"/>
      <c r="D135" s="105"/>
      <c r="E135" s="351"/>
      <c r="F135" s="100"/>
      <c r="G135" s="100"/>
      <c r="H135" s="100"/>
      <c r="I135" s="267"/>
      <c r="J135" s="66" t="s">
        <v>2516</v>
      </c>
      <c r="K135" s="100"/>
      <c r="L135" s="50" t="s">
        <v>784</v>
      </c>
      <c r="M135" s="267"/>
      <c r="P135" s="32"/>
    </row>
    <row r="136" spans="1:16" s="30" customFormat="1" ht="14" customHeight="1" outlineLevel="1">
      <c r="A136" s="113"/>
      <c r="B136" s="42"/>
      <c r="C136" s="44"/>
      <c r="D136" s="105"/>
      <c r="E136" s="351"/>
      <c r="F136" s="100"/>
      <c r="G136" s="100"/>
      <c r="H136" s="100"/>
      <c r="I136" s="267"/>
      <c r="J136" s="66" t="s">
        <v>2355</v>
      </c>
      <c r="K136" s="100"/>
      <c r="L136" s="50" t="s">
        <v>785</v>
      </c>
      <c r="M136" s="267"/>
      <c r="P136" s="32"/>
    </row>
    <row r="137" spans="1:16" s="30" customFormat="1" ht="14" customHeight="1" outlineLevel="1">
      <c r="A137" s="113"/>
      <c r="B137" s="42"/>
      <c r="C137" s="44"/>
      <c r="D137" s="105"/>
      <c r="E137" s="351"/>
      <c r="F137" s="100"/>
      <c r="G137" s="100"/>
      <c r="H137" s="100"/>
      <c r="I137" s="267"/>
      <c r="J137" s="66" t="s">
        <v>2780</v>
      </c>
      <c r="K137" s="100"/>
      <c r="L137" s="50" t="s">
        <v>687</v>
      </c>
      <c r="M137" s="267"/>
      <c r="P137" s="32"/>
    </row>
    <row r="138" spans="1:16" s="30" customFormat="1" ht="14" customHeight="1" outlineLevel="1">
      <c r="A138" s="113"/>
      <c r="B138" s="42"/>
      <c r="C138" s="44"/>
      <c r="D138" s="105"/>
      <c r="E138" s="666" t="s">
        <v>787</v>
      </c>
      <c r="F138" s="351"/>
      <c r="G138" s="351"/>
      <c r="H138" s="351"/>
      <c r="I138" s="267"/>
      <c r="J138" s="100" t="s">
        <v>2599</v>
      </c>
      <c r="K138" s="100"/>
      <c r="L138" s="97"/>
      <c r="M138" s="267"/>
      <c r="P138" s="32"/>
    </row>
    <row r="139" spans="1:16" s="30" customFormat="1" ht="14" customHeight="1" outlineLevel="1">
      <c r="A139" s="113"/>
      <c r="B139" s="42"/>
      <c r="C139" s="44"/>
      <c r="D139" s="105"/>
      <c r="E139" s="351"/>
      <c r="F139" s="100"/>
      <c r="G139" s="100"/>
      <c r="H139" s="100"/>
      <c r="I139" s="267"/>
      <c r="J139" s="66" t="s">
        <v>2679</v>
      </c>
      <c r="K139" s="100"/>
      <c r="L139" s="50" t="s">
        <v>788</v>
      </c>
      <c r="M139" s="267"/>
      <c r="P139" s="32"/>
    </row>
    <row r="140" spans="1:16" s="30" customFormat="1" ht="14" customHeight="1" outlineLevel="1">
      <c r="A140" s="113"/>
      <c r="B140" s="42"/>
      <c r="C140" s="44"/>
      <c r="D140" s="105"/>
      <c r="E140" s="351"/>
      <c r="F140" s="100"/>
      <c r="G140" s="100"/>
      <c r="H140" s="100"/>
      <c r="I140" s="267"/>
      <c r="J140" s="66" t="s">
        <v>2638</v>
      </c>
      <c r="K140" s="100"/>
      <c r="L140" s="50" t="s">
        <v>1307</v>
      </c>
      <c r="M140" s="267"/>
      <c r="P140" s="32"/>
    </row>
    <row r="141" spans="1:16" s="30" customFormat="1" ht="14" customHeight="1" outlineLevel="1">
      <c r="A141" s="113"/>
      <c r="B141" s="42"/>
      <c r="C141" s="44"/>
      <c r="D141" s="105"/>
      <c r="E141" s="351"/>
      <c r="F141" s="100"/>
      <c r="G141" s="100"/>
      <c r="H141" s="100"/>
      <c r="I141" s="267"/>
      <c r="J141" s="66" t="s">
        <v>2751</v>
      </c>
      <c r="K141" s="100"/>
      <c r="L141" s="50" t="s">
        <v>1308</v>
      </c>
      <c r="M141" s="267"/>
      <c r="P141" s="32"/>
    </row>
    <row r="142" spans="1:16" s="30" customFormat="1" ht="14" customHeight="1" outlineLevel="1">
      <c r="A142" s="113"/>
      <c r="B142" s="42"/>
      <c r="C142" s="44"/>
      <c r="D142" s="105"/>
      <c r="E142" s="351"/>
      <c r="F142" s="100"/>
      <c r="G142" s="100"/>
      <c r="H142" s="100"/>
      <c r="I142" s="267"/>
      <c r="J142" s="66" t="s">
        <v>2443</v>
      </c>
      <c r="K142" s="100"/>
      <c r="L142" s="50" t="s">
        <v>1309</v>
      </c>
      <c r="M142" s="267"/>
      <c r="P142" s="32"/>
    </row>
    <row r="143" spans="1:16" s="30" customFormat="1" ht="14" customHeight="1" outlineLevel="1">
      <c r="A143" s="113"/>
      <c r="B143" s="42"/>
      <c r="C143" s="44"/>
      <c r="M143" s="267"/>
      <c r="P143" s="32"/>
    </row>
    <row r="144" spans="1:16" s="30" customFormat="1" ht="14" customHeight="1" outlineLevel="1">
      <c r="A144" s="113"/>
      <c r="B144" s="42"/>
      <c r="C144" s="44"/>
      <c r="D144" s="283" t="s">
        <v>1310</v>
      </c>
      <c r="E144" s="283"/>
      <c r="F144" s="283"/>
      <c r="G144" s="283"/>
      <c r="H144" s="283"/>
      <c r="I144" s="267"/>
      <c r="J144" s="93" t="s">
        <v>1109</v>
      </c>
      <c r="K144" s="93"/>
      <c r="L144" s="93"/>
      <c r="M144" s="267" t="s">
        <v>2485</v>
      </c>
      <c r="P144" s="32" t="s">
        <v>1185</v>
      </c>
    </row>
    <row r="145" spans="1:16" s="30" customFormat="1" ht="14" customHeight="1" outlineLevel="1">
      <c r="A145" s="113"/>
      <c r="B145" s="42"/>
      <c r="C145" s="44"/>
      <c r="D145" s="283"/>
      <c r="E145" s="32"/>
      <c r="F145" s="32"/>
      <c r="G145" s="93"/>
      <c r="H145" s="93"/>
      <c r="I145" s="267"/>
      <c r="J145" s="49" t="s">
        <v>2310</v>
      </c>
      <c r="K145" s="93"/>
      <c r="L145" s="50" t="s">
        <v>1311</v>
      </c>
      <c r="M145" s="267"/>
      <c r="P145" s="32"/>
    </row>
    <row r="146" spans="1:16" s="30" customFormat="1" ht="14" customHeight="1">
      <c r="A146" s="113"/>
      <c r="B146" s="42"/>
      <c r="C146" s="44"/>
      <c r="D146" s="100"/>
      <c r="E146" s="100"/>
      <c r="F146" s="100"/>
      <c r="G146" s="93"/>
      <c r="H146" s="93"/>
      <c r="I146" s="267"/>
      <c r="J146" s="49"/>
      <c r="K146" s="93"/>
      <c r="L146" s="93"/>
      <c r="M146" s="267"/>
      <c r="P146" s="32"/>
    </row>
    <row r="147" spans="1:16" s="30" customFormat="1" ht="14" customHeight="1">
      <c r="A147" s="165"/>
      <c r="B147" s="42"/>
      <c r="C147" s="44"/>
      <c r="D147" s="105" t="s">
        <v>5507</v>
      </c>
      <c r="E147" s="105"/>
      <c r="F147" s="105"/>
      <c r="G147" s="105"/>
      <c r="H147" s="105"/>
      <c r="I147" s="192"/>
      <c r="J147" s="30" t="s">
        <v>2295</v>
      </c>
      <c r="K147" s="97"/>
      <c r="L147" s="97"/>
      <c r="M147" s="267"/>
    </row>
    <row r="148" spans="1:16" s="30" customFormat="1" ht="14" customHeight="1" outlineLevel="1">
      <c r="A148" s="165"/>
      <c r="B148" s="42"/>
      <c r="C148" s="44"/>
      <c r="D148" s="105"/>
      <c r="E148" s="104" t="s">
        <v>5228</v>
      </c>
      <c r="F148" s="104"/>
      <c r="G148" s="104"/>
      <c r="H148" s="104"/>
      <c r="I148" s="192"/>
      <c r="J148" s="93" t="s">
        <v>2652</v>
      </c>
      <c r="M148" s="267"/>
      <c r="P148" s="32"/>
    </row>
    <row r="149" spans="1:16" s="30" customFormat="1" ht="14" customHeight="1" outlineLevel="1">
      <c r="A149" s="165"/>
      <c r="B149" s="42"/>
      <c r="C149" s="44"/>
      <c r="D149" s="105"/>
      <c r="E149" s="88"/>
      <c r="I149" s="267"/>
      <c r="J149" s="49" t="s">
        <v>2641</v>
      </c>
      <c r="K149" s="49"/>
      <c r="L149" s="50" t="s">
        <v>5244</v>
      </c>
      <c r="M149" s="267"/>
      <c r="P149" s="93" t="s">
        <v>2063</v>
      </c>
    </row>
    <row r="150" spans="1:16" s="30" customFormat="1" ht="14" customHeight="1" outlineLevel="1">
      <c r="A150" s="165"/>
      <c r="B150" s="42"/>
      <c r="C150" s="44"/>
      <c r="D150" s="105"/>
      <c r="E150" s="88"/>
      <c r="I150" s="267" t="s">
        <v>2598</v>
      </c>
      <c r="J150" s="49" t="s">
        <v>2619</v>
      </c>
      <c r="K150" s="100"/>
      <c r="L150" s="50" t="s">
        <v>4797</v>
      </c>
      <c r="M150" s="267"/>
      <c r="P150" s="27" t="s">
        <v>2824</v>
      </c>
    </row>
    <row r="151" spans="1:16" s="30" customFormat="1" ht="14" customHeight="1" outlineLevel="1">
      <c r="A151" s="165"/>
      <c r="B151" s="42"/>
      <c r="C151" s="44"/>
      <c r="D151" s="105"/>
      <c r="E151" s="88"/>
      <c r="I151" s="267"/>
      <c r="J151" s="51" t="s">
        <v>2647</v>
      </c>
      <c r="L151" s="50" t="s">
        <v>4798</v>
      </c>
      <c r="M151" s="267"/>
      <c r="P151" s="27" t="s">
        <v>2026</v>
      </c>
    </row>
    <row r="152" spans="1:16" s="30" customFormat="1" ht="14" customHeight="1" outlineLevel="1">
      <c r="A152" s="165"/>
      <c r="B152" s="42"/>
      <c r="C152" s="44"/>
      <c r="D152" s="105"/>
      <c r="E152" s="107" t="s">
        <v>5685</v>
      </c>
      <c r="F152" s="107"/>
      <c r="G152" s="107"/>
      <c r="H152" s="107"/>
      <c r="I152" s="192"/>
      <c r="J152" s="97" t="s">
        <v>2754</v>
      </c>
      <c r="M152" s="267"/>
      <c r="P152" s="33"/>
    </row>
    <row r="153" spans="1:16" s="30" customFormat="1" ht="14" customHeight="1" outlineLevel="1">
      <c r="A153" s="165"/>
      <c r="B153" s="42"/>
      <c r="C153" s="44"/>
      <c r="D153" s="105"/>
      <c r="E153" s="88"/>
      <c r="I153" s="267"/>
      <c r="J153" s="49"/>
      <c r="K153" s="49"/>
      <c r="L153" s="50" t="s">
        <v>5686</v>
      </c>
      <c r="M153" s="267"/>
    </row>
    <row r="154" spans="1:16" s="30" customFormat="1" ht="14" customHeight="1" outlineLevel="1">
      <c r="A154" s="165"/>
      <c r="B154" s="42"/>
      <c r="C154" s="44"/>
      <c r="D154" s="105"/>
      <c r="E154" s="88"/>
      <c r="I154" s="267"/>
      <c r="J154" s="49"/>
      <c r="K154" s="100"/>
      <c r="L154" s="50" t="s">
        <v>5053</v>
      </c>
      <c r="M154" s="267"/>
      <c r="P154" s="27" t="s">
        <v>1922</v>
      </c>
    </row>
    <row r="155" spans="1:16" s="30" customFormat="1" ht="14" customHeight="1" outlineLevel="1">
      <c r="A155" s="165"/>
      <c r="B155" s="42"/>
      <c r="C155" s="44"/>
      <c r="D155" s="105"/>
      <c r="E155" s="88"/>
      <c r="F155" s="9"/>
      <c r="G155" s="9"/>
      <c r="H155" s="9"/>
      <c r="I155" s="192"/>
      <c r="J155" s="51"/>
      <c r="L155" s="50" t="s">
        <v>5054</v>
      </c>
      <c r="M155" s="267"/>
      <c r="P155" s="27" t="s">
        <v>1953</v>
      </c>
    </row>
    <row r="156" spans="1:16" s="30" customFormat="1" ht="14" customHeight="1" outlineLevel="1">
      <c r="A156" s="165"/>
      <c r="B156" s="42"/>
      <c r="C156" s="44"/>
      <c r="D156" s="105"/>
      <c r="E156" s="107" t="s">
        <v>5390</v>
      </c>
      <c r="F156" s="107"/>
      <c r="G156" s="107"/>
      <c r="H156" s="107"/>
      <c r="I156" s="192"/>
      <c r="J156" s="97" t="s">
        <v>2571</v>
      </c>
      <c r="M156" s="267"/>
      <c r="P156" s="32"/>
    </row>
    <row r="157" spans="1:16" s="30" customFormat="1" ht="14" customHeight="1" outlineLevel="1">
      <c r="A157" s="165"/>
      <c r="B157" s="42"/>
      <c r="C157" s="44"/>
      <c r="D157" s="105"/>
      <c r="E157" s="88"/>
      <c r="I157" s="267"/>
      <c r="J157" s="49"/>
      <c r="K157" s="49"/>
      <c r="L157" s="50" t="s">
        <v>5804</v>
      </c>
      <c r="M157" s="267"/>
      <c r="P157" s="32"/>
    </row>
    <row r="158" spans="1:16" s="30" customFormat="1" ht="14" customHeight="1" outlineLevel="1">
      <c r="A158" s="165"/>
      <c r="B158" s="42"/>
      <c r="C158" s="44"/>
      <c r="D158" s="105"/>
      <c r="E158" s="88"/>
      <c r="F158" s="100"/>
      <c r="G158" s="100"/>
      <c r="H158" s="100"/>
      <c r="I158" s="192"/>
      <c r="J158" s="49"/>
      <c r="K158" s="100"/>
      <c r="L158" s="50" t="s">
        <v>5652</v>
      </c>
      <c r="M158" s="267"/>
      <c r="P158" s="32"/>
    </row>
    <row r="159" spans="1:16" s="30" customFormat="1" ht="14" customHeight="1" outlineLevel="1">
      <c r="A159" s="165"/>
      <c r="B159" s="63"/>
      <c r="C159" s="64"/>
      <c r="D159" s="105"/>
      <c r="E159" s="88"/>
      <c r="F159" s="100"/>
      <c r="G159" s="100"/>
      <c r="H159" s="100"/>
      <c r="I159" s="192"/>
      <c r="J159" s="51"/>
      <c r="L159" s="50" t="s">
        <v>5781</v>
      </c>
      <c r="P159" s="33"/>
    </row>
    <row r="160" spans="1:16" s="30" customFormat="1" ht="14" customHeight="1" outlineLevel="1">
      <c r="A160" s="165"/>
      <c r="B160" s="63"/>
      <c r="C160" s="64"/>
      <c r="E160" s="100"/>
      <c r="F160" s="100"/>
      <c r="G160" s="100"/>
      <c r="H160" s="100"/>
      <c r="I160" s="192"/>
      <c r="J160" s="100"/>
      <c r="K160" s="97"/>
      <c r="L160" s="97"/>
      <c r="M160" s="267"/>
      <c r="N160" s="97"/>
      <c r="O160" s="97"/>
    </row>
    <row r="161" spans="1:16" s="30" customFormat="1" ht="14" customHeight="1" outlineLevel="1">
      <c r="A161" s="165"/>
      <c r="B161" s="63"/>
      <c r="C161" s="64"/>
      <c r="D161" s="105" t="s">
        <v>1191</v>
      </c>
      <c r="E161" s="105"/>
      <c r="F161" s="105"/>
      <c r="G161" s="105"/>
      <c r="H161" s="105"/>
      <c r="I161" s="192"/>
      <c r="J161" s="97" t="s">
        <v>2397</v>
      </c>
      <c r="K161" s="97"/>
      <c r="L161" s="97"/>
      <c r="P161" s="32" t="s">
        <v>3076</v>
      </c>
    </row>
    <row r="162" spans="1:16" s="30" customFormat="1" ht="14" customHeight="1" outlineLevel="1">
      <c r="A162" s="165"/>
      <c r="B162" s="63"/>
      <c r="C162" s="64"/>
      <c r="D162" s="105"/>
      <c r="E162" s="110" t="s">
        <v>1192</v>
      </c>
      <c r="F162" s="110"/>
      <c r="G162" s="110"/>
      <c r="H162" s="110"/>
      <c r="I162" s="267"/>
      <c r="J162" s="97" t="s">
        <v>2633</v>
      </c>
      <c r="K162" s="97"/>
      <c r="L162" s="76"/>
      <c r="P162" s="33"/>
    </row>
    <row r="163" spans="1:16" s="30" customFormat="1" ht="14" customHeight="1" outlineLevel="1">
      <c r="A163" s="165"/>
      <c r="B163" s="63"/>
      <c r="C163" s="64"/>
      <c r="D163" s="105"/>
      <c r="E163" s="74"/>
      <c r="I163" s="192"/>
      <c r="J163" s="49" t="s">
        <v>2470</v>
      </c>
      <c r="L163" s="50" t="s">
        <v>1193</v>
      </c>
      <c r="P163" s="53"/>
    </row>
    <row r="164" spans="1:16" s="30" customFormat="1" ht="14" customHeight="1" outlineLevel="1">
      <c r="A164" s="165"/>
      <c r="B164" s="63"/>
      <c r="C164" s="64"/>
      <c r="D164" s="105"/>
      <c r="E164" s="74"/>
      <c r="I164" s="192"/>
      <c r="J164" s="49" t="s">
        <v>2710</v>
      </c>
      <c r="L164" s="50" t="s">
        <v>1194</v>
      </c>
      <c r="P164" s="33"/>
    </row>
    <row r="165" spans="1:16" s="30" customFormat="1" ht="14" customHeight="1" outlineLevel="1">
      <c r="A165" s="165"/>
      <c r="B165" s="63"/>
      <c r="C165" s="64"/>
      <c r="D165" s="105"/>
      <c r="E165" s="74"/>
      <c r="I165" s="192"/>
      <c r="J165" s="49" t="s">
        <v>2700</v>
      </c>
      <c r="L165" s="50" t="s">
        <v>938</v>
      </c>
      <c r="P165" s="33"/>
    </row>
    <row r="166" spans="1:16" s="30" customFormat="1" ht="14" customHeight="1" outlineLevel="1">
      <c r="A166" s="165"/>
      <c r="B166" s="42"/>
      <c r="C166" s="44"/>
      <c r="D166" s="105"/>
      <c r="E166" s="74"/>
      <c r="I166" s="192"/>
      <c r="J166" s="51" t="s">
        <v>2527</v>
      </c>
      <c r="L166" s="50" t="s">
        <v>793</v>
      </c>
      <c r="P166" s="33"/>
    </row>
    <row r="167" spans="1:16" s="30" customFormat="1" ht="14" customHeight="1" outlineLevel="1">
      <c r="A167" s="165"/>
      <c r="B167" s="42"/>
      <c r="C167" s="44"/>
      <c r="D167" s="105"/>
      <c r="E167" s="74"/>
      <c r="I167" s="192"/>
      <c r="J167" s="51" t="s">
        <v>2710</v>
      </c>
      <c r="L167" s="50" t="s">
        <v>794</v>
      </c>
      <c r="P167" s="33"/>
    </row>
    <row r="168" spans="1:16" s="30" customFormat="1" ht="14" customHeight="1" outlineLevel="1">
      <c r="A168" s="165"/>
      <c r="B168" s="63"/>
      <c r="C168" s="64"/>
      <c r="D168" s="105"/>
      <c r="E168" s="74"/>
      <c r="I168" s="192"/>
      <c r="J168" s="51" t="s">
        <v>2700</v>
      </c>
      <c r="L168" s="50" t="s">
        <v>1196</v>
      </c>
      <c r="M168" s="267"/>
      <c r="N168" s="97"/>
      <c r="O168" s="97"/>
      <c r="P168" s="27"/>
    </row>
    <row r="169" spans="1:16" s="30" customFormat="1" ht="14" customHeight="1" outlineLevel="1">
      <c r="A169" s="165"/>
      <c r="B169" s="63"/>
      <c r="C169" s="64"/>
      <c r="D169" s="105"/>
      <c r="E169" s="74"/>
      <c r="F169" s="104" t="s">
        <v>760</v>
      </c>
      <c r="G169" s="104"/>
      <c r="H169" s="104"/>
      <c r="I169" s="267"/>
      <c r="J169" s="83" t="s">
        <v>2765</v>
      </c>
      <c r="M169" s="267"/>
      <c r="N169" s="97"/>
      <c r="O169" s="97"/>
      <c r="P169" s="27"/>
    </row>
    <row r="170" spans="1:16" s="30" customFormat="1" ht="14" customHeight="1" outlineLevel="1">
      <c r="A170" s="165"/>
      <c r="B170" s="63"/>
      <c r="C170" s="64"/>
      <c r="D170" s="105"/>
      <c r="E170" s="74"/>
      <c r="F170" s="48"/>
      <c r="I170" s="267"/>
      <c r="J170" s="201" t="s">
        <v>2786</v>
      </c>
      <c r="L170" s="202" t="s">
        <v>842</v>
      </c>
      <c r="M170" s="267"/>
      <c r="N170" s="97"/>
      <c r="O170" s="97"/>
      <c r="P170" s="52" t="s">
        <v>1127</v>
      </c>
    </row>
    <row r="171" spans="1:16" s="30" customFormat="1" ht="14" customHeight="1" outlineLevel="1">
      <c r="A171" s="165"/>
      <c r="B171" s="63"/>
      <c r="C171" s="64"/>
      <c r="D171" s="105"/>
      <c r="E171" s="74"/>
      <c r="F171" s="48"/>
      <c r="I171" s="267"/>
      <c r="J171" s="201" t="s">
        <v>2749</v>
      </c>
      <c r="L171" s="202" t="s">
        <v>1299</v>
      </c>
      <c r="M171" s="267"/>
      <c r="N171" s="97"/>
      <c r="O171" s="97"/>
      <c r="P171" s="27"/>
    </row>
    <row r="172" spans="1:16" s="30" customFormat="1" ht="14" customHeight="1" outlineLevel="1">
      <c r="A172" s="165"/>
      <c r="B172" s="63"/>
      <c r="C172" s="64"/>
      <c r="D172" s="105"/>
      <c r="E172" s="74"/>
      <c r="F172" s="104" t="s">
        <v>918</v>
      </c>
      <c r="G172" s="104"/>
      <c r="H172" s="104"/>
      <c r="I172" s="267"/>
      <c r="J172" s="83" t="s">
        <v>2563</v>
      </c>
      <c r="M172" s="267"/>
      <c r="N172" s="97"/>
      <c r="O172" s="97"/>
      <c r="P172" s="27"/>
    </row>
    <row r="173" spans="1:16" s="30" customFormat="1" ht="14" customHeight="1" outlineLevel="1">
      <c r="A173" s="165"/>
      <c r="B173" s="63"/>
      <c r="C173" s="64"/>
      <c r="D173" s="105"/>
      <c r="E173" s="74"/>
      <c r="F173" s="48"/>
      <c r="I173" s="267"/>
      <c r="J173" s="201"/>
      <c r="L173" s="202" t="s">
        <v>1343</v>
      </c>
      <c r="M173" s="267"/>
      <c r="N173" s="97"/>
      <c r="O173" s="97"/>
      <c r="P173" s="27"/>
    </row>
    <row r="174" spans="1:16" s="30" customFormat="1" ht="14" customHeight="1" outlineLevel="1">
      <c r="A174" s="165"/>
      <c r="B174" s="63"/>
      <c r="C174" s="64"/>
      <c r="D174" s="105"/>
      <c r="E174" s="74"/>
      <c r="F174" s="48"/>
      <c r="I174" s="267"/>
      <c r="J174" s="201"/>
      <c r="L174" s="202" t="s">
        <v>1344</v>
      </c>
      <c r="M174" s="267"/>
      <c r="N174" s="97"/>
      <c r="O174" s="97"/>
      <c r="P174" s="27"/>
    </row>
    <row r="175" spans="1:16" s="30" customFormat="1" ht="14" customHeight="1" outlineLevel="1">
      <c r="A175" s="165"/>
      <c r="B175" s="63"/>
      <c r="C175" s="64"/>
      <c r="D175" s="105"/>
      <c r="E175" s="74"/>
      <c r="F175" s="104" t="s">
        <v>1170</v>
      </c>
      <c r="G175" s="104"/>
      <c r="H175" s="104"/>
      <c r="I175" s="267"/>
      <c r="J175" s="83" t="s">
        <v>2746</v>
      </c>
      <c r="M175" s="267"/>
      <c r="N175" s="97"/>
      <c r="O175" s="97"/>
      <c r="P175" s="27"/>
    </row>
    <row r="176" spans="1:16" s="30" customFormat="1" ht="14" customHeight="1" outlineLevel="1">
      <c r="A176" s="165"/>
      <c r="B176" s="63"/>
      <c r="C176" s="64"/>
      <c r="D176" s="105"/>
      <c r="E176" s="74"/>
      <c r="F176" s="48"/>
      <c r="I176" s="267"/>
      <c r="J176" s="201"/>
      <c r="L176" s="202" t="s">
        <v>973</v>
      </c>
      <c r="M176" s="267"/>
      <c r="N176" s="97"/>
      <c r="O176" s="97"/>
      <c r="P176" s="27"/>
    </row>
    <row r="177" spans="1:16" s="30" customFormat="1" ht="14" customHeight="1" outlineLevel="1">
      <c r="A177" s="165"/>
      <c r="B177" s="63"/>
      <c r="C177" s="64"/>
      <c r="D177" s="105"/>
      <c r="E177" s="74"/>
      <c r="F177" s="48"/>
      <c r="I177" s="267"/>
      <c r="J177" s="201"/>
      <c r="L177" s="202" t="s">
        <v>974</v>
      </c>
      <c r="M177" s="267"/>
      <c r="N177" s="97"/>
      <c r="O177" s="97"/>
      <c r="P177" s="27"/>
    </row>
    <row r="178" spans="1:16" s="30" customFormat="1" ht="14" customHeight="1" outlineLevel="1">
      <c r="A178" s="165"/>
      <c r="B178" s="63"/>
      <c r="C178" s="64"/>
      <c r="D178" s="105"/>
      <c r="E178" s="74"/>
      <c r="I178" s="267"/>
      <c r="J178" s="201" t="s">
        <v>2503</v>
      </c>
      <c r="L178" s="202" t="s">
        <v>1212</v>
      </c>
      <c r="M178" s="267"/>
      <c r="N178" s="97"/>
      <c r="O178" s="97"/>
      <c r="P178" s="27"/>
    </row>
    <row r="179" spans="1:16" s="30" customFormat="1" ht="14" customHeight="1" outlineLevel="1">
      <c r="A179" s="165"/>
      <c r="B179" s="63"/>
      <c r="C179" s="64"/>
      <c r="D179" s="105"/>
      <c r="E179" s="74"/>
      <c r="I179" s="267"/>
      <c r="J179" s="201" t="s">
        <v>2615</v>
      </c>
      <c r="L179" s="202" t="s">
        <v>1164</v>
      </c>
      <c r="M179" s="267"/>
      <c r="N179" s="97"/>
      <c r="O179" s="97"/>
      <c r="P179" s="27"/>
    </row>
    <row r="180" spans="1:16" s="30" customFormat="1" ht="14" customHeight="1" outlineLevel="1">
      <c r="A180" s="165"/>
      <c r="B180" s="63"/>
      <c r="C180" s="64"/>
      <c r="D180" s="105"/>
      <c r="E180" s="74"/>
      <c r="I180" s="267"/>
      <c r="J180" s="201" t="s">
        <v>2738</v>
      </c>
      <c r="L180" s="202" t="s">
        <v>943</v>
      </c>
      <c r="M180" s="267"/>
      <c r="N180" s="97"/>
      <c r="O180" s="97"/>
      <c r="P180" s="27"/>
    </row>
    <row r="181" spans="1:16" s="30" customFormat="1" ht="14" customHeight="1" outlineLevel="1">
      <c r="A181" s="165"/>
      <c r="B181" s="25"/>
      <c r="C181" s="26"/>
      <c r="D181" s="105"/>
      <c r="E181" s="74"/>
      <c r="I181" s="192"/>
      <c r="J181" s="51" t="s">
        <v>2422</v>
      </c>
      <c r="L181" s="50" t="s">
        <v>1440</v>
      </c>
      <c r="M181" s="267"/>
      <c r="N181" s="97"/>
      <c r="O181" s="97"/>
      <c r="P181" s="27"/>
    </row>
    <row r="182" spans="1:16" s="30" customFormat="1" ht="14" customHeight="1" outlineLevel="1">
      <c r="A182" s="165"/>
      <c r="B182" s="34"/>
      <c r="C182" s="45"/>
      <c r="D182" s="105"/>
      <c r="E182" s="106" t="s">
        <v>939</v>
      </c>
      <c r="F182" s="106"/>
      <c r="G182" s="106"/>
      <c r="H182" s="106"/>
      <c r="I182" s="192"/>
      <c r="J182" s="93" t="s">
        <v>2413</v>
      </c>
      <c r="K182" s="93"/>
      <c r="L182" s="93"/>
      <c r="M182" s="267"/>
      <c r="N182" s="97"/>
      <c r="O182" s="97"/>
      <c r="P182" s="27"/>
    </row>
    <row r="183" spans="1:16" s="30" customFormat="1" ht="14" customHeight="1" outlineLevel="1">
      <c r="A183" s="165"/>
      <c r="B183" s="25"/>
      <c r="C183" s="26"/>
      <c r="D183" s="105"/>
      <c r="E183" s="110"/>
      <c r="I183" s="192"/>
      <c r="J183" s="49" t="s">
        <v>2619</v>
      </c>
      <c r="K183" s="100"/>
      <c r="L183" s="50" t="s">
        <v>789</v>
      </c>
      <c r="M183" s="267"/>
      <c r="N183" s="97"/>
      <c r="O183" s="97"/>
      <c r="P183" s="27"/>
    </row>
    <row r="184" spans="1:16" s="30" customFormat="1" ht="14" customHeight="1" outlineLevel="1">
      <c r="A184" s="165"/>
      <c r="B184" s="25"/>
      <c r="C184" s="26"/>
      <c r="D184" s="105"/>
      <c r="E184" s="74"/>
      <c r="I184" s="192"/>
      <c r="J184" s="49" t="s">
        <v>2613</v>
      </c>
      <c r="K184" s="100"/>
      <c r="L184" s="50" t="s">
        <v>790</v>
      </c>
      <c r="M184" s="267"/>
      <c r="N184" s="97"/>
      <c r="O184" s="97"/>
      <c r="P184" s="27"/>
    </row>
    <row r="185" spans="1:16" s="30" customFormat="1" ht="14" customHeight="1" outlineLevel="1">
      <c r="A185" s="165"/>
      <c r="B185" s="25"/>
      <c r="C185" s="26"/>
      <c r="D185" s="105"/>
      <c r="E185" s="74"/>
      <c r="I185" s="192"/>
      <c r="J185" s="51" t="s">
        <v>2382</v>
      </c>
      <c r="K185" s="100"/>
      <c r="L185" s="50" t="s">
        <v>791</v>
      </c>
      <c r="M185" s="267"/>
      <c r="N185" s="97"/>
      <c r="O185" s="97"/>
      <c r="P185" s="27"/>
    </row>
    <row r="186" spans="1:16" s="30" customFormat="1" ht="14" customHeight="1" outlineLevel="1">
      <c r="A186" s="165"/>
      <c r="B186" s="25"/>
      <c r="C186" s="26"/>
      <c r="D186" s="105"/>
      <c r="E186" s="74"/>
      <c r="I186" s="192"/>
      <c r="J186" s="51" t="s">
        <v>2379</v>
      </c>
      <c r="K186" s="100"/>
      <c r="L186" s="50" t="s">
        <v>1404</v>
      </c>
      <c r="M186" s="267"/>
      <c r="N186" s="97"/>
      <c r="O186" s="97"/>
      <c r="P186" s="27"/>
    </row>
    <row r="187" spans="1:16" s="30" customFormat="1" ht="14" customHeight="1" outlineLevel="1">
      <c r="A187" s="165"/>
      <c r="B187" s="25"/>
      <c r="C187" s="26"/>
      <c r="I187" s="267"/>
      <c r="M187" s="267"/>
      <c r="N187" s="97"/>
      <c r="O187" s="97"/>
      <c r="P187" s="33"/>
    </row>
    <row r="188" spans="1:16" s="30" customFormat="1" ht="14" customHeight="1" outlineLevel="1">
      <c r="A188" s="165"/>
      <c r="B188" s="25"/>
      <c r="C188" s="26"/>
      <c r="D188" s="283" t="s">
        <v>1405</v>
      </c>
      <c r="E188" s="283"/>
      <c r="F188" s="283"/>
      <c r="G188" s="283"/>
      <c r="H188" s="283"/>
      <c r="I188" s="192"/>
      <c r="J188" s="97" t="s">
        <v>1108</v>
      </c>
      <c r="M188" s="267"/>
      <c r="P188" s="32" t="s">
        <v>3076</v>
      </c>
    </row>
    <row r="189" spans="1:16" s="30" customFormat="1" ht="14" customHeight="1" outlineLevel="1">
      <c r="A189" s="165"/>
      <c r="B189" s="25"/>
      <c r="C189" s="26"/>
      <c r="D189" s="283"/>
      <c r="E189" s="32"/>
      <c r="F189" s="32"/>
      <c r="G189" s="93"/>
      <c r="H189" s="93"/>
      <c r="I189" s="192"/>
      <c r="J189" s="51" t="s">
        <v>2459</v>
      </c>
      <c r="L189" s="50" t="s">
        <v>1137</v>
      </c>
      <c r="M189" s="267"/>
      <c r="P189" s="58"/>
    </row>
    <row r="190" spans="1:16" s="30" customFormat="1" ht="14" customHeight="1">
      <c r="A190" s="165"/>
      <c r="B190" s="25"/>
      <c r="C190" s="26"/>
      <c r="D190" s="97"/>
      <c r="I190" s="192"/>
      <c r="J190" s="97"/>
      <c r="M190" s="267"/>
      <c r="P190" s="58"/>
    </row>
    <row r="191" spans="1:16" s="30" customFormat="1" ht="14" customHeight="1">
      <c r="A191" s="165"/>
      <c r="B191" s="63"/>
      <c r="C191" s="64"/>
      <c r="D191" s="105" t="s">
        <v>1141</v>
      </c>
      <c r="E191" s="105"/>
      <c r="F191" s="105"/>
      <c r="G191" s="105"/>
      <c r="H191" s="269"/>
      <c r="I191" s="193"/>
      <c r="J191" s="30" t="s">
        <v>2929</v>
      </c>
      <c r="K191" s="32"/>
      <c r="L191" s="32"/>
      <c r="M191" s="267"/>
    </row>
    <row r="192" spans="1:16" s="30" customFormat="1" ht="14" customHeight="1" outlineLevel="1">
      <c r="A192" s="165"/>
      <c r="B192" s="34"/>
      <c r="C192" s="45"/>
      <c r="D192" s="105"/>
      <c r="E192" s="104" t="s">
        <v>1145</v>
      </c>
      <c r="F192" s="104"/>
      <c r="G192" s="104"/>
      <c r="H192" s="104"/>
      <c r="I192" s="193"/>
      <c r="J192" s="32" t="s">
        <v>2351</v>
      </c>
      <c r="K192" s="32"/>
      <c r="L192" s="32"/>
      <c r="M192" s="267" t="s">
        <v>2773</v>
      </c>
      <c r="N192" s="97"/>
      <c r="O192" s="97"/>
    </row>
    <row r="193" spans="1:16" s="30" customFormat="1" ht="14" customHeight="1" outlineLevel="1">
      <c r="A193" s="165"/>
      <c r="B193" s="25"/>
      <c r="C193" s="26"/>
      <c r="D193" s="105"/>
      <c r="E193" s="104"/>
      <c r="I193" s="193"/>
      <c r="J193" s="49" t="s">
        <v>2437</v>
      </c>
      <c r="K193" s="49"/>
      <c r="L193" s="50" t="s">
        <v>1146</v>
      </c>
      <c r="M193" s="267"/>
      <c r="P193" s="225" t="s">
        <v>2389</v>
      </c>
    </row>
    <row r="194" spans="1:16" s="30" customFormat="1" ht="14" customHeight="1" outlineLevel="1">
      <c r="A194" s="165"/>
      <c r="B194" s="25"/>
      <c r="C194" s="26"/>
      <c r="D194" s="105"/>
      <c r="E194" s="104"/>
      <c r="I194" s="193"/>
      <c r="J194" s="51" t="s">
        <v>2647</v>
      </c>
      <c r="K194" s="100"/>
      <c r="L194" s="50" t="s">
        <v>1336</v>
      </c>
      <c r="M194" s="267"/>
      <c r="P194" s="225" t="s">
        <v>1992</v>
      </c>
    </row>
    <row r="195" spans="1:16" s="30" customFormat="1" ht="14" customHeight="1" outlineLevel="1">
      <c r="A195" s="165"/>
      <c r="B195" s="25"/>
      <c r="C195" s="26"/>
      <c r="D195" s="105"/>
      <c r="E195" s="104" t="s">
        <v>1337</v>
      </c>
      <c r="F195" s="104"/>
      <c r="G195" s="104"/>
      <c r="H195" s="104"/>
      <c r="I195" s="193"/>
      <c r="J195" s="32" t="s">
        <v>2754</v>
      </c>
      <c r="M195" s="267"/>
      <c r="P195" s="58" t="s">
        <v>2502</v>
      </c>
    </row>
    <row r="196" spans="1:16" s="30" customFormat="1" ht="14" customHeight="1" outlineLevel="1">
      <c r="A196" s="165"/>
      <c r="B196" s="25"/>
      <c r="C196" s="26"/>
      <c r="D196" s="105"/>
      <c r="E196" s="104"/>
      <c r="I196" s="267"/>
      <c r="J196" s="49"/>
      <c r="K196" s="49"/>
      <c r="L196" s="50" t="s">
        <v>1087</v>
      </c>
      <c r="M196" s="267"/>
      <c r="P196" s="58"/>
    </row>
    <row r="197" spans="1:16" s="30" customFormat="1" ht="14" customHeight="1" outlineLevel="1">
      <c r="A197" s="165"/>
      <c r="B197" s="25"/>
      <c r="C197" s="26"/>
      <c r="D197" s="105"/>
      <c r="E197" s="104"/>
      <c r="I197" s="267"/>
      <c r="J197" s="51"/>
      <c r="K197" s="100"/>
      <c r="L197" s="50" t="s">
        <v>1157</v>
      </c>
      <c r="M197" s="267"/>
      <c r="N197" s="97"/>
      <c r="O197" s="97"/>
      <c r="P197" s="27"/>
    </row>
    <row r="198" spans="1:16" s="30" customFormat="1" ht="14" customHeight="1" outlineLevel="1">
      <c r="A198" s="165"/>
      <c r="B198" s="25"/>
      <c r="C198" s="26"/>
      <c r="D198" s="105"/>
      <c r="I198" s="267"/>
      <c r="J198" s="51"/>
      <c r="K198" s="100"/>
      <c r="L198" s="100"/>
      <c r="M198" s="267"/>
      <c r="N198" s="97"/>
      <c r="O198" s="97"/>
      <c r="P198" s="27"/>
    </row>
    <row r="199" spans="1:16" s="30" customFormat="1" ht="14" customHeight="1" outlineLevel="1">
      <c r="A199" s="165"/>
      <c r="B199" s="25"/>
      <c r="C199" s="26"/>
      <c r="D199" s="105"/>
      <c r="E199" s="110" t="s">
        <v>1142</v>
      </c>
      <c r="F199" s="110"/>
      <c r="G199" s="110"/>
      <c r="H199" s="110"/>
      <c r="I199" s="267"/>
      <c r="J199" s="97" t="s">
        <v>2633</v>
      </c>
      <c r="K199" s="97"/>
      <c r="L199" s="76"/>
      <c r="M199" s="267" t="s">
        <v>2596</v>
      </c>
      <c r="P199" s="225" t="s">
        <v>1158</v>
      </c>
    </row>
    <row r="200" spans="1:16" s="30" customFormat="1" ht="14" customHeight="1" outlineLevel="1">
      <c r="A200" s="165"/>
      <c r="B200" s="25"/>
      <c r="C200" s="26"/>
      <c r="D200" s="105"/>
      <c r="E200" s="74"/>
      <c r="I200" s="192"/>
      <c r="J200" s="51" t="s">
        <v>2527</v>
      </c>
      <c r="L200" s="50" t="s">
        <v>1143</v>
      </c>
      <c r="P200" s="33"/>
    </row>
    <row r="201" spans="1:16" s="30" customFormat="1" ht="14" customHeight="1" outlineLevel="1">
      <c r="A201" s="165"/>
      <c r="B201" s="25"/>
      <c r="C201" s="26"/>
      <c r="D201" s="105"/>
      <c r="E201" s="74"/>
      <c r="I201" s="192"/>
      <c r="J201" s="51" t="s">
        <v>2988</v>
      </c>
      <c r="L201" s="50" t="s">
        <v>1149</v>
      </c>
      <c r="P201" s="33"/>
    </row>
    <row r="202" spans="1:16" s="30" customFormat="1" ht="14" customHeight="1" outlineLevel="1">
      <c r="A202" s="165"/>
      <c r="B202" s="25"/>
      <c r="C202" s="26"/>
      <c r="D202" s="105"/>
      <c r="E202" s="74"/>
      <c r="I202" s="192"/>
      <c r="J202" s="51" t="s">
        <v>2422</v>
      </c>
      <c r="L202" s="50" t="s">
        <v>1150</v>
      </c>
      <c r="P202" s="33"/>
    </row>
    <row r="203" spans="1:16" s="30" customFormat="1" ht="14" customHeight="1" outlineLevel="1">
      <c r="A203" s="165"/>
      <c r="B203" s="25"/>
      <c r="C203" s="26"/>
      <c r="D203" s="105"/>
      <c r="E203" s="106" t="s">
        <v>1030</v>
      </c>
      <c r="F203" s="106"/>
      <c r="G203" s="106"/>
      <c r="H203" s="106"/>
      <c r="I203" s="192"/>
      <c r="J203" s="93" t="s">
        <v>2413</v>
      </c>
      <c r="K203" s="93"/>
      <c r="L203" s="93"/>
      <c r="P203" s="33"/>
    </row>
    <row r="204" spans="1:16" s="30" customFormat="1" ht="14" customHeight="1" outlineLevel="1">
      <c r="A204" s="165"/>
      <c r="B204" s="25"/>
      <c r="C204" s="26"/>
      <c r="D204" s="105"/>
      <c r="E204" s="106"/>
      <c r="I204" s="192"/>
      <c r="J204" s="49" t="s">
        <v>2619</v>
      </c>
      <c r="K204" s="100"/>
      <c r="L204" s="50" t="s">
        <v>874</v>
      </c>
      <c r="P204" s="33"/>
    </row>
    <row r="205" spans="1:16" s="30" customFormat="1" ht="14" customHeight="1" outlineLevel="1">
      <c r="A205" s="165"/>
      <c r="B205" s="25"/>
      <c r="C205" s="26"/>
      <c r="D205" s="105"/>
      <c r="E205" s="106"/>
      <c r="I205" s="192"/>
      <c r="J205" s="49" t="s">
        <v>2671</v>
      </c>
      <c r="K205" s="100"/>
      <c r="L205" s="50" t="s">
        <v>775</v>
      </c>
      <c r="P205" s="33"/>
    </row>
    <row r="206" spans="1:16" s="30" customFormat="1" ht="14" customHeight="1" outlineLevel="1">
      <c r="A206" s="165"/>
      <c r="B206" s="63"/>
      <c r="C206" s="64"/>
      <c r="D206" s="105"/>
      <c r="E206" s="74"/>
      <c r="I206" s="192"/>
      <c r="J206" s="51" t="s">
        <v>2382</v>
      </c>
      <c r="K206" s="100"/>
      <c r="L206" s="50" t="s">
        <v>755</v>
      </c>
      <c r="P206" s="33"/>
    </row>
    <row r="207" spans="1:16" s="30" customFormat="1" ht="14" customHeight="1" outlineLevel="1">
      <c r="A207" s="165"/>
      <c r="B207" s="63"/>
      <c r="C207" s="64"/>
      <c r="D207" s="105"/>
      <c r="E207" s="74"/>
      <c r="I207" s="192"/>
      <c r="J207" s="51" t="s">
        <v>2379</v>
      </c>
      <c r="K207" s="100"/>
      <c r="L207" s="50" t="s">
        <v>780</v>
      </c>
      <c r="P207" s="33"/>
    </row>
    <row r="208" spans="1:16" s="30" customFormat="1" ht="14" customHeight="1" outlineLevel="1">
      <c r="A208" s="165"/>
      <c r="B208" s="63"/>
      <c r="C208" s="64"/>
      <c r="I208" s="267"/>
      <c r="P208" s="33"/>
    </row>
    <row r="209" spans="1:16" s="30" customFormat="1" ht="14" customHeight="1" outlineLevel="1">
      <c r="A209" s="165"/>
      <c r="B209" s="63"/>
      <c r="C209" s="64"/>
      <c r="D209" s="283" t="s">
        <v>781</v>
      </c>
      <c r="E209" s="283"/>
      <c r="F209" s="283"/>
      <c r="G209" s="283"/>
      <c r="H209" s="283"/>
      <c r="I209" s="192"/>
      <c r="J209" s="97" t="s">
        <v>779</v>
      </c>
      <c r="P209" s="32" t="s">
        <v>1140</v>
      </c>
    </row>
    <row r="210" spans="1:16" ht="14" customHeight="1" outlineLevel="1">
      <c r="A210" s="165"/>
      <c r="B210" s="25"/>
      <c r="C210" s="26"/>
      <c r="D210" s="283"/>
      <c r="E210" s="32"/>
      <c r="F210" s="32"/>
      <c r="G210" s="93"/>
      <c r="H210" s="93"/>
      <c r="J210" s="51" t="s">
        <v>2459</v>
      </c>
      <c r="K210" s="30"/>
      <c r="L210" s="50" t="s">
        <v>911</v>
      </c>
      <c r="M210" s="267" t="s">
        <v>2774</v>
      </c>
    </row>
    <row r="211" spans="1:16" ht="14" customHeight="1">
      <c r="A211" s="165"/>
      <c r="B211" s="25"/>
      <c r="C211" s="26"/>
      <c r="D211" s="30"/>
      <c r="E211" s="30"/>
      <c r="F211" s="30"/>
      <c r="G211" s="30"/>
      <c r="H211" s="30"/>
      <c r="I211" s="267"/>
      <c r="J211" s="30"/>
      <c r="K211" s="30"/>
    </row>
    <row r="212" spans="1:16" s="30" customFormat="1" ht="14" customHeight="1">
      <c r="A212" s="113"/>
      <c r="B212" s="42"/>
      <c r="C212" s="44"/>
      <c r="D212" s="105" t="s">
        <v>1101</v>
      </c>
      <c r="E212" s="105"/>
      <c r="F212" s="105"/>
      <c r="G212" s="105"/>
      <c r="H212" s="105"/>
      <c r="I212" s="267"/>
      <c r="J212" s="30" t="s">
        <v>3025</v>
      </c>
      <c r="K212" s="97"/>
      <c r="L212" s="97"/>
      <c r="P212" s="32"/>
    </row>
    <row r="213" spans="1:16" s="30" customFormat="1" ht="14" customHeight="1" outlineLevel="1">
      <c r="A213" s="113"/>
      <c r="B213" s="42"/>
      <c r="C213" s="44"/>
      <c r="D213" s="105"/>
      <c r="E213" s="107" t="s">
        <v>869</v>
      </c>
      <c r="F213" s="72"/>
      <c r="G213" s="72"/>
      <c r="H213" s="72"/>
      <c r="I213" s="267"/>
      <c r="J213" s="93" t="s">
        <v>2956</v>
      </c>
      <c r="K213" s="93"/>
      <c r="M213" s="267" t="s">
        <v>2468</v>
      </c>
      <c r="P213" s="32"/>
    </row>
    <row r="214" spans="1:16" s="30" customFormat="1" ht="14" customHeight="1" outlineLevel="1">
      <c r="A214" s="113"/>
      <c r="B214" s="42"/>
      <c r="C214" s="44"/>
      <c r="D214" s="105"/>
      <c r="E214" s="107"/>
      <c r="I214" s="267"/>
      <c r="J214" s="49" t="s">
        <v>2666</v>
      </c>
      <c r="L214" s="50" t="s">
        <v>870</v>
      </c>
      <c r="P214" s="32"/>
    </row>
    <row r="215" spans="1:16" s="30" customFormat="1" ht="14" customHeight="1" outlineLevel="1">
      <c r="A215" s="113"/>
      <c r="B215" s="42"/>
      <c r="C215" s="44"/>
      <c r="D215" s="105"/>
      <c r="E215" s="107"/>
      <c r="I215" s="267"/>
      <c r="J215" s="49" t="s">
        <v>2714</v>
      </c>
      <c r="K215" s="93"/>
      <c r="L215" s="50" t="s">
        <v>871</v>
      </c>
      <c r="P215" s="32"/>
    </row>
    <row r="216" spans="1:16" s="30" customFormat="1" ht="14" customHeight="1" outlineLevel="1">
      <c r="A216" s="113"/>
      <c r="B216" s="42"/>
      <c r="C216" s="44"/>
      <c r="D216" s="105"/>
      <c r="E216" s="107" t="s">
        <v>872</v>
      </c>
      <c r="F216" s="72"/>
      <c r="G216" s="72"/>
      <c r="H216" s="72"/>
      <c r="I216" s="267"/>
      <c r="J216" s="93" t="s">
        <v>2621</v>
      </c>
      <c r="M216" s="267"/>
      <c r="P216" s="32"/>
    </row>
    <row r="217" spans="1:16" s="30" customFormat="1" ht="14" customHeight="1" outlineLevel="1">
      <c r="A217" s="113"/>
      <c r="B217" s="42"/>
      <c r="C217" s="44"/>
      <c r="D217" s="105"/>
      <c r="E217" s="107"/>
      <c r="F217" s="9"/>
      <c r="G217" s="93"/>
      <c r="H217" s="93"/>
      <c r="I217" s="267"/>
      <c r="J217" s="49"/>
      <c r="L217" s="50" t="s">
        <v>873</v>
      </c>
      <c r="M217" s="267"/>
      <c r="P217" s="32"/>
    </row>
    <row r="218" spans="1:16" s="30" customFormat="1" ht="14" customHeight="1" outlineLevel="1">
      <c r="A218" s="113"/>
      <c r="B218" s="42"/>
      <c r="C218" s="44"/>
      <c r="D218" s="105"/>
      <c r="E218" s="107"/>
      <c r="F218" s="9"/>
      <c r="G218" s="93"/>
      <c r="H218" s="93"/>
      <c r="I218" s="267"/>
      <c r="J218" s="49"/>
      <c r="K218" s="93"/>
      <c r="L218" s="50" t="s">
        <v>1128</v>
      </c>
      <c r="M218" s="267"/>
      <c r="P218" s="32"/>
    </row>
    <row r="219" spans="1:16" s="30" customFormat="1" ht="14" customHeight="1" outlineLevel="1">
      <c r="A219" s="113"/>
      <c r="B219" s="42"/>
      <c r="C219" s="44"/>
      <c r="D219" s="105"/>
      <c r="E219" s="107" t="s">
        <v>1129</v>
      </c>
      <c r="F219" s="72"/>
      <c r="G219" s="72"/>
      <c r="H219" s="72"/>
      <c r="I219" s="267"/>
      <c r="J219" s="93" t="s">
        <v>2715</v>
      </c>
      <c r="K219" s="97"/>
      <c r="L219" s="97"/>
      <c r="M219" s="267"/>
      <c r="P219" s="32"/>
    </row>
    <row r="220" spans="1:16" s="30" customFormat="1" ht="14" customHeight="1" outlineLevel="1">
      <c r="A220" s="113"/>
      <c r="B220" s="42"/>
      <c r="C220" s="44"/>
      <c r="D220" s="105"/>
      <c r="E220" s="107"/>
      <c r="F220" s="100"/>
      <c r="G220" s="93"/>
      <c r="H220" s="93"/>
      <c r="I220" s="267"/>
      <c r="J220" s="49"/>
      <c r="L220" s="50" t="s">
        <v>1130</v>
      </c>
      <c r="M220" s="267"/>
      <c r="P220" s="32"/>
    </row>
    <row r="221" spans="1:16" s="30" customFormat="1" ht="14" customHeight="1" outlineLevel="1">
      <c r="A221" s="113"/>
      <c r="B221" s="42"/>
      <c r="C221" s="44"/>
      <c r="D221" s="105"/>
      <c r="E221" s="107"/>
      <c r="F221" s="100"/>
      <c r="G221" s="93"/>
      <c r="H221" s="93"/>
      <c r="I221" s="267"/>
      <c r="J221" s="49"/>
      <c r="K221" s="93"/>
      <c r="L221" s="50" t="s">
        <v>827</v>
      </c>
      <c r="M221" s="267"/>
      <c r="P221" s="32"/>
    </row>
    <row r="222" spans="1:16" s="30" customFormat="1" ht="14" customHeight="1" outlineLevel="1">
      <c r="A222" s="113"/>
      <c r="B222" s="42"/>
      <c r="C222" s="44"/>
      <c r="D222" s="105"/>
      <c r="E222" s="100"/>
      <c r="G222" s="93"/>
      <c r="H222" s="93"/>
      <c r="I222" s="267"/>
      <c r="J222" s="49"/>
      <c r="L222" s="93"/>
      <c r="M222" s="267"/>
      <c r="P222" s="32"/>
    </row>
    <row r="223" spans="1:16" s="30" customFormat="1" ht="14" customHeight="1" outlineLevel="1">
      <c r="A223" s="113"/>
      <c r="B223" s="42"/>
      <c r="C223" s="44"/>
      <c r="D223" s="105"/>
      <c r="E223" s="845" t="s">
        <v>1237</v>
      </c>
      <c r="F223" s="846"/>
      <c r="G223" s="846"/>
      <c r="H223" s="846"/>
      <c r="I223" s="267"/>
      <c r="J223" s="100" t="s">
        <v>2690</v>
      </c>
      <c r="K223" s="100"/>
      <c r="L223" s="100"/>
      <c r="M223" s="267" t="s">
        <v>2596</v>
      </c>
      <c r="P223" s="225" t="s">
        <v>991</v>
      </c>
    </row>
    <row r="224" spans="1:16" s="30" customFormat="1" ht="14" customHeight="1" outlineLevel="1">
      <c r="A224" s="113"/>
      <c r="B224" s="42"/>
      <c r="C224" s="44"/>
      <c r="D224" s="105"/>
      <c r="E224" s="351"/>
      <c r="F224" s="100"/>
      <c r="G224" s="100"/>
      <c r="H224" s="100"/>
      <c r="I224" s="267"/>
      <c r="J224" s="66" t="s">
        <v>2538</v>
      </c>
      <c r="K224" s="100"/>
      <c r="L224" s="50" t="s">
        <v>1244</v>
      </c>
      <c r="P224" s="32"/>
    </row>
    <row r="225" spans="1:16" s="30" customFormat="1" ht="14" customHeight="1" outlineLevel="1">
      <c r="A225" s="113"/>
      <c r="B225" s="42"/>
      <c r="C225" s="44"/>
      <c r="D225" s="105"/>
      <c r="E225" s="351"/>
      <c r="F225" s="100"/>
      <c r="G225" s="100"/>
      <c r="H225" s="100"/>
      <c r="I225" s="267"/>
      <c r="J225" s="66" t="s">
        <v>2516</v>
      </c>
      <c r="K225" s="100"/>
      <c r="L225" s="50" t="s">
        <v>1245</v>
      </c>
      <c r="M225" s="267"/>
      <c r="P225" s="32"/>
    </row>
    <row r="226" spans="1:16" s="30" customFormat="1" ht="14" customHeight="1" outlineLevel="1">
      <c r="A226" s="113"/>
      <c r="B226" s="42"/>
      <c r="C226" s="44"/>
      <c r="D226" s="105"/>
      <c r="E226" s="351"/>
      <c r="F226" s="100"/>
      <c r="G226" s="100"/>
      <c r="H226" s="100"/>
      <c r="I226" s="267"/>
      <c r="J226" s="66" t="s">
        <v>2355</v>
      </c>
      <c r="K226" s="100"/>
      <c r="L226" s="50" t="s">
        <v>1246</v>
      </c>
      <c r="M226" s="267"/>
      <c r="P226" s="32"/>
    </row>
    <row r="227" spans="1:16" s="30" customFormat="1" ht="14" customHeight="1" outlineLevel="1">
      <c r="A227" s="113"/>
      <c r="B227" s="42"/>
      <c r="C227" s="44"/>
      <c r="D227" s="105"/>
      <c r="E227" s="351"/>
      <c r="F227" s="100"/>
      <c r="G227" s="100"/>
      <c r="H227" s="100"/>
      <c r="I227" s="267"/>
      <c r="J227" s="66" t="s">
        <v>2780</v>
      </c>
      <c r="K227" s="100"/>
      <c r="L227" s="50" t="s">
        <v>1247</v>
      </c>
      <c r="M227" s="267"/>
      <c r="P227" s="32"/>
    </row>
    <row r="228" spans="1:16" s="30" customFormat="1" ht="14" customHeight="1" outlineLevel="1">
      <c r="A228" s="113"/>
      <c r="B228" s="42"/>
      <c r="C228" s="44"/>
      <c r="D228" s="105"/>
      <c r="E228" s="666" t="s">
        <v>850</v>
      </c>
      <c r="F228" s="351"/>
      <c r="G228" s="351"/>
      <c r="H228" s="351"/>
      <c r="I228" s="267"/>
      <c r="J228" s="100" t="s">
        <v>2599</v>
      </c>
      <c r="K228" s="100"/>
      <c r="L228" s="97"/>
      <c r="M228" s="267"/>
      <c r="P228" s="32"/>
    </row>
    <row r="229" spans="1:16" s="30" customFormat="1" ht="14" customHeight="1" outlineLevel="1">
      <c r="A229" s="113"/>
      <c r="B229" s="42"/>
      <c r="C229" s="44"/>
      <c r="D229" s="105"/>
      <c r="E229" s="351"/>
      <c r="F229" s="100"/>
      <c r="G229" s="100"/>
      <c r="H229" s="100"/>
      <c r="I229" s="267"/>
      <c r="J229" s="66" t="s">
        <v>2679</v>
      </c>
      <c r="K229" s="100"/>
      <c r="L229" s="50" t="s">
        <v>711</v>
      </c>
      <c r="M229" s="267"/>
      <c r="P229" s="32"/>
    </row>
    <row r="230" spans="1:16" s="30" customFormat="1" ht="14" customHeight="1" outlineLevel="1">
      <c r="A230" s="113"/>
      <c r="B230" s="42"/>
      <c r="C230" s="44"/>
      <c r="D230" s="105"/>
      <c r="E230" s="351"/>
      <c r="F230" s="100"/>
      <c r="G230" s="100"/>
      <c r="H230" s="100"/>
      <c r="I230" s="267"/>
      <c r="J230" s="66" t="s">
        <v>2638</v>
      </c>
      <c r="K230" s="100"/>
      <c r="L230" s="50" t="s">
        <v>837</v>
      </c>
      <c r="M230" s="267"/>
      <c r="P230" s="32"/>
    </row>
    <row r="231" spans="1:16" s="30" customFormat="1" ht="14" customHeight="1" outlineLevel="1">
      <c r="A231" s="113"/>
      <c r="B231" s="42"/>
      <c r="C231" s="44"/>
      <c r="D231" s="105"/>
      <c r="E231" s="351"/>
      <c r="F231" s="100"/>
      <c r="G231" s="100"/>
      <c r="H231" s="100"/>
      <c r="I231" s="267"/>
      <c r="J231" s="66" t="s">
        <v>2751</v>
      </c>
      <c r="K231" s="100"/>
      <c r="L231" s="50" t="s">
        <v>742</v>
      </c>
      <c r="M231" s="267"/>
      <c r="P231" s="32"/>
    </row>
    <row r="232" spans="1:16" s="30" customFormat="1" ht="14" customHeight="1" outlineLevel="1">
      <c r="A232" s="113"/>
      <c r="B232" s="42"/>
      <c r="C232" s="44"/>
      <c r="D232" s="105"/>
      <c r="E232" s="351"/>
      <c r="F232" s="100"/>
      <c r="G232" s="100"/>
      <c r="H232" s="100"/>
      <c r="I232" s="267"/>
      <c r="J232" s="66" t="s">
        <v>2443</v>
      </c>
      <c r="K232" s="100"/>
      <c r="L232" s="50" t="s">
        <v>741</v>
      </c>
      <c r="M232" s="267"/>
      <c r="P232" s="32"/>
    </row>
    <row r="233" spans="1:16" s="30" customFormat="1" ht="14" customHeight="1" outlineLevel="1">
      <c r="A233" s="113"/>
      <c r="B233" s="42"/>
      <c r="C233" s="44"/>
      <c r="M233" s="267"/>
      <c r="P233" s="32"/>
    </row>
    <row r="234" spans="1:16" s="30" customFormat="1" ht="14" customHeight="1" outlineLevel="1">
      <c r="A234" s="113"/>
      <c r="B234" s="42"/>
      <c r="C234" s="44"/>
      <c r="D234" s="283" t="s">
        <v>627</v>
      </c>
      <c r="E234" s="283"/>
      <c r="F234" s="283"/>
      <c r="G234" s="283"/>
      <c r="H234" s="283"/>
      <c r="I234" s="267"/>
      <c r="J234" s="93" t="s">
        <v>1131</v>
      </c>
      <c r="K234" s="93"/>
      <c r="L234" s="93"/>
      <c r="M234" s="267" t="s">
        <v>2608</v>
      </c>
      <c r="P234" s="32" t="s">
        <v>855</v>
      </c>
    </row>
    <row r="235" spans="1:16" s="30" customFormat="1" ht="14" customHeight="1" outlineLevel="1">
      <c r="A235" s="113"/>
      <c r="B235" s="42"/>
      <c r="C235" s="44"/>
      <c r="D235" s="283"/>
      <c r="E235" s="32"/>
      <c r="F235" s="32"/>
      <c r="G235" s="93"/>
      <c r="H235" s="93"/>
      <c r="I235" s="267"/>
      <c r="J235" s="49" t="s">
        <v>2310</v>
      </c>
      <c r="K235" s="93"/>
      <c r="L235" s="50" t="s">
        <v>1243</v>
      </c>
      <c r="M235" s="267"/>
      <c r="P235" s="32"/>
    </row>
    <row r="236" spans="1:16" ht="14" customHeight="1">
      <c r="A236" s="165"/>
      <c r="B236" s="25"/>
      <c r="C236" s="26"/>
      <c r="D236" s="30"/>
      <c r="E236" s="30"/>
      <c r="F236" s="30"/>
      <c r="G236" s="30"/>
      <c r="H236" s="30"/>
      <c r="I236" s="267"/>
      <c r="J236" s="30"/>
      <c r="K236" s="30"/>
      <c r="L236" s="30"/>
    </row>
    <row r="237" spans="1:16" ht="14" customHeight="1">
      <c r="A237" s="165"/>
      <c r="B237" s="25"/>
      <c r="C237" s="26"/>
      <c r="D237" s="105" t="s">
        <v>5613</v>
      </c>
      <c r="E237" s="105"/>
      <c r="F237" s="105"/>
      <c r="G237" s="105"/>
      <c r="H237" s="105"/>
      <c r="I237" s="193"/>
      <c r="J237" s="33" t="s">
        <v>2363</v>
      </c>
      <c r="M237" s="97"/>
      <c r="P237" s="234" t="s">
        <v>2280</v>
      </c>
    </row>
    <row r="238" spans="1:16" ht="14" customHeight="1" outlineLevel="1">
      <c r="A238" s="165"/>
      <c r="B238" s="25"/>
      <c r="C238" s="26"/>
    </row>
    <row r="239" spans="1:16" ht="14" customHeight="1" outlineLevel="1">
      <c r="A239" s="165"/>
      <c r="B239" s="25"/>
      <c r="C239" s="26"/>
      <c r="D239" s="105" t="s">
        <v>5283</v>
      </c>
      <c r="E239" s="105"/>
      <c r="F239" s="105"/>
      <c r="G239" s="105"/>
      <c r="H239" s="105"/>
      <c r="I239" s="193"/>
      <c r="J239" s="33" t="s">
        <v>2302</v>
      </c>
      <c r="M239" s="267" t="s">
        <v>2742</v>
      </c>
      <c r="P239" s="87" t="s">
        <v>525</v>
      </c>
    </row>
    <row r="240" spans="1:16" ht="14" customHeight="1" outlineLevel="2">
      <c r="A240" s="165"/>
      <c r="B240" s="25"/>
      <c r="C240" s="26"/>
      <c r="D240" s="105"/>
      <c r="E240" s="88" t="s">
        <v>5279</v>
      </c>
      <c r="F240" s="88"/>
      <c r="G240" s="88"/>
      <c r="H240" s="88"/>
      <c r="I240" s="193"/>
      <c r="J240" s="58" t="s">
        <v>2958</v>
      </c>
    </row>
    <row r="241" spans="1:16" ht="14" customHeight="1" outlineLevel="2">
      <c r="A241" s="165"/>
      <c r="B241" s="25"/>
      <c r="C241" s="26"/>
      <c r="D241" s="105"/>
      <c r="E241" s="88"/>
      <c r="F241" s="80" t="s">
        <v>5280</v>
      </c>
      <c r="G241" s="80"/>
      <c r="H241" s="80"/>
      <c r="I241" s="193"/>
      <c r="J241" s="32" t="s">
        <v>2356</v>
      </c>
      <c r="P241" s="58" t="s">
        <v>2441</v>
      </c>
    </row>
    <row r="242" spans="1:16" ht="14" customHeight="1" outlineLevel="2">
      <c r="A242" s="165"/>
      <c r="B242" s="25"/>
      <c r="C242" s="26"/>
      <c r="D242" s="105"/>
      <c r="E242" s="88"/>
      <c r="F242" s="213"/>
      <c r="G242" s="32"/>
      <c r="H242" s="32"/>
      <c r="J242" s="81" t="s">
        <v>2524</v>
      </c>
      <c r="L242" s="50" t="s">
        <v>6338</v>
      </c>
      <c r="P242" s="58" t="s">
        <v>656</v>
      </c>
    </row>
    <row r="243" spans="1:16" ht="14" customHeight="1" outlineLevel="2">
      <c r="A243" s="165"/>
      <c r="B243" s="25"/>
      <c r="C243" s="26"/>
      <c r="D243" s="105"/>
      <c r="E243" s="88"/>
      <c r="F243" s="80" t="s">
        <v>6339</v>
      </c>
      <c r="G243" s="80"/>
      <c r="H243" s="80"/>
      <c r="I243" s="193"/>
      <c r="J243" s="58" t="s">
        <v>2513</v>
      </c>
      <c r="P243" s="73" t="s">
        <v>6340</v>
      </c>
    </row>
    <row r="244" spans="1:16" ht="14" customHeight="1" outlineLevel="2">
      <c r="A244" s="165"/>
      <c r="B244" s="25"/>
      <c r="C244" s="26"/>
      <c r="D244" s="105"/>
      <c r="E244" s="88"/>
      <c r="F244" s="80" t="s">
        <v>6341</v>
      </c>
      <c r="G244" s="80"/>
      <c r="H244" s="80"/>
      <c r="J244" s="89" t="s">
        <v>2435</v>
      </c>
      <c r="M244" s="82"/>
      <c r="N244" s="82"/>
      <c r="P244" s="73"/>
    </row>
    <row r="245" spans="1:16" ht="14" customHeight="1" outlineLevel="2">
      <c r="A245" s="165"/>
      <c r="B245" s="25"/>
      <c r="C245" s="26"/>
      <c r="D245" s="105"/>
      <c r="E245" s="88"/>
      <c r="F245" s="213"/>
      <c r="J245" s="67" t="s">
        <v>2661</v>
      </c>
      <c r="L245" s="50" t="s">
        <v>5724</v>
      </c>
      <c r="M245" s="82"/>
      <c r="N245" s="82"/>
      <c r="P245" s="87" t="s">
        <v>5865</v>
      </c>
    </row>
    <row r="246" spans="1:16" ht="14" customHeight="1" outlineLevel="2">
      <c r="A246" s="165"/>
      <c r="B246" s="25"/>
      <c r="C246" s="26"/>
      <c r="D246" s="105"/>
      <c r="E246" s="88"/>
      <c r="F246" s="349" t="s">
        <v>5855</v>
      </c>
      <c r="G246" s="350"/>
      <c r="H246" s="350"/>
      <c r="I246" s="267"/>
      <c r="J246" s="226" t="s">
        <v>2300</v>
      </c>
      <c r="K246" s="226"/>
      <c r="L246" s="226"/>
      <c r="M246" s="226"/>
      <c r="N246" s="226"/>
      <c r="O246" s="226"/>
      <c r="P246" s="226"/>
    </row>
    <row r="247" spans="1:16" ht="14" customHeight="1" outlineLevel="2">
      <c r="A247" s="165"/>
      <c r="B247" s="25"/>
      <c r="C247" s="26"/>
      <c r="D247" s="105"/>
      <c r="E247" s="88"/>
      <c r="F247" s="350"/>
      <c r="G247" s="227"/>
      <c r="H247" s="227"/>
      <c r="I247" s="267"/>
      <c r="J247" s="228" t="s">
        <v>2589</v>
      </c>
      <c r="K247" s="226"/>
      <c r="L247" s="229" t="s">
        <v>5866</v>
      </c>
      <c r="M247" s="226"/>
      <c r="N247" s="226"/>
      <c r="O247" s="226"/>
      <c r="P247" s="226" t="s">
        <v>2735</v>
      </c>
    </row>
    <row r="248" spans="1:16" ht="14" customHeight="1" outlineLevel="2">
      <c r="A248" s="165"/>
      <c r="B248" s="25"/>
      <c r="C248" s="26"/>
      <c r="D248" s="105"/>
      <c r="E248" s="88"/>
      <c r="F248" s="350"/>
      <c r="G248" s="227"/>
      <c r="H248" s="227"/>
      <c r="I248" s="267"/>
      <c r="J248" s="228" t="s">
        <v>2556</v>
      </c>
      <c r="K248" s="226"/>
      <c r="L248" s="231" t="s">
        <v>5867</v>
      </c>
      <c r="M248" s="226"/>
      <c r="N248" s="226"/>
      <c r="O248" s="226"/>
      <c r="P248" s="230" t="s">
        <v>2358</v>
      </c>
    </row>
    <row r="249" spans="1:16" ht="14" customHeight="1" outlineLevel="2">
      <c r="A249" s="165"/>
      <c r="B249" s="25"/>
      <c r="C249" s="26"/>
      <c r="D249" s="105"/>
      <c r="E249" s="88" t="s">
        <v>5433</v>
      </c>
      <c r="F249" s="88"/>
      <c r="G249" s="88"/>
      <c r="H249" s="88"/>
      <c r="I249" s="193"/>
      <c r="J249" s="58" t="s">
        <v>2902</v>
      </c>
      <c r="P249" s="87"/>
    </row>
    <row r="250" spans="1:16" ht="14" customHeight="1" outlineLevel="3">
      <c r="A250" s="165"/>
      <c r="B250" s="25"/>
      <c r="C250" s="26"/>
      <c r="D250" s="105"/>
      <c r="E250" s="88"/>
      <c r="F250" s="80" t="s">
        <v>5434</v>
      </c>
      <c r="G250" s="80"/>
      <c r="H250" s="80"/>
      <c r="I250" s="193"/>
      <c r="J250" s="32"/>
    </row>
    <row r="251" spans="1:16" ht="14" customHeight="1" outlineLevel="3">
      <c r="A251" s="165"/>
      <c r="B251" s="25"/>
      <c r="C251" s="26"/>
      <c r="D251" s="105"/>
      <c r="E251" s="88"/>
      <c r="F251" s="213"/>
      <c r="G251" s="32"/>
      <c r="H251" s="32"/>
      <c r="J251" s="81"/>
      <c r="L251" s="50" t="s">
        <v>5712</v>
      </c>
    </row>
    <row r="252" spans="1:16" ht="14" customHeight="1" outlineLevel="3">
      <c r="A252" s="165"/>
      <c r="B252" s="25"/>
      <c r="C252" s="26"/>
      <c r="D252" s="105"/>
      <c r="E252" s="88"/>
      <c r="F252" s="80" t="s">
        <v>6042</v>
      </c>
      <c r="G252" s="80"/>
      <c r="H252" s="80"/>
      <c r="I252" s="193"/>
      <c r="J252" s="58"/>
    </row>
    <row r="253" spans="1:16" ht="14" customHeight="1" outlineLevel="3">
      <c r="A253" s="165"/>
      <c r="B253" s="25"/>
      <c r="C253" s="26"/>
      <c r="D253" s="105"/>
      <c r="E253" s="88"/>
      <c r="F253" s="80" t="s">
        <v>5117</v>
      </c>
      <c r="G253" s="80"/>
      <c r="H253" s="80"/>
      <c r="J253" s="89"/>
      <c r="M253" s="97"/>
      <c r="P253" s="97"/>
    </row>
    <row r="254" spans="1:16" ht="14" customHeight="1" outlineLevel="3">
      <c r="A254" s="165"/>
      <c r="B254" s="25"/>
      <c r="C254" s="26"/>
      <c r="D254" s="105"/>
      <c r="E254" s="88"/>
      <c r="F254" s="213"/>
      <c r="J254" s="67"/>
      <c r="L254" s="50" t="s">
        <v>4885</v>
      </c>
      <c r="M254" s="97"/>
      <c r="P254" s="97"/>
    </row>
    <row r="255" spans="1:16" ht="14" customHeight="1" outlineLevel="3">
      <c r="A255" s="165"/>
      <c r="B255" s="25"/>
      <c r="C255" s="26"/>
      <c r="D255" s="105"/>
      <c r="E255" s="88"/>
      <c r="F255" s="213" t="s">
        <v>5479</v>
      </c>
      <c r="G255" s="213"/>
      <c r="H255" s="213"/>
      <c r="I255" s="267"/>
      <c r="J255" s="215"/>
      <c r="K255" s="215"/>
      <c r="L255" s="215"/>
      <c r="M255" s="97"/>
      <c r="P255" s="97"/>
    </row>
    <row r="256" spans="1:16" ht="14" customHeight="1" outlineLevel="3">
      <c r="A256" s="165"/>
      <c r="B256" s="25"/>
      <c r="C256" s="26"/>
      <c r="D256" s="105"/>
      <c r="E256" s="88"/>
      <c r="F256" s="213"/>
      <c r="G256" s="214"/>
      <c r="H256" s="214"/>
      <c r="I256" s="267"/>
      <c r="J256" s="216"/>
      <c r="K256" s="215"/>
      <c r="L256" s="217" t="s">
        <v>5783</v>
      </c>
      <c r="M256" s="97"/>
      <c r="P256" s="97"/>
    </row>
    <row r="257" spans="1:17" ht="14" customHeight="1" outlineLevel="3">
      <c r="A257" s="165"/>
      <c r="B257" s="25"/>
      <c r="C257" s="26"/>
      <c r="D257" s="105"/>
      <c r="E257" s="88"/>
      <c r="F257" s="213"/>
      <c r="G257" s="214"/>
      <c r="H257" s="214"/>
      <c r="I257" s="267"/>
      <c r="J257" s="216"/>
      <c r="K257" s="215"/>
      <c r="L257" s="217" t="s">
        <v>5789</v>
      </c>
      <c r="M257" s="97"/>
      <c r="P257" s="97"/>
    </row>
    <row r="258" spans="1:17" ht="14" customHeight="1" outlineLevel="2">
      <c r="A258" s="165"/>
      <c r="B258" s="25"/>
      <c r="C258" s="26"/>
      <c r="D258" s="105"/>
      <c r="E258" s="88" t="s">
        <v>5636</v>
      </c>
      <c r="F258" s="88"/>
      <c r="G258" s="88"/>
      <c r="H258" s="88"/>
      <c r="I258" s="193"/>
      <c r="J258" s="58" t="s">
        <v>2700</v>
      </c>
    </row>
    <row r="259" spans="1:17" ht="14" customHeight="1" outlineLevel="3">
      <c r="A259" s="165"/>
      <c r="B259" s="34"/>
      <c r="C259" s="45"/>
      <c r="D259" s="105"/>
      <c r="E259" s="88"/>
      <c r="F259" s="80" t="s">
        <v>5637</v>
      </c>
      <c r="G259" s="80"/>
      <c r="H259" s="80"/>
      <c r="I259" s="193"/>
      <c r="J259" s="32"/>
    </row>
    <row r="260" spans="1:17" ht="14" customHeight="1" outlineLevel="3">
      <c r="A260" s="165"/>
      <c r="B260" s="34"/>
      <c r="C260" s="45"/>
      <c r="D260" s="105"/>
      <c r="E260" s="88"/>
      <c r="F260" s="213"/>
      <c r="J260" s="81"/>
      <c r="L260" s="50" t="s">
        <v>5784</v>
      </c>
    </row>
    <row r="261" spans="1:17" ht="14" customHeight="1" outlineLevel="3">
      <c r="A261" s="165"/>
      <c r="B261" s="34"/>
      <c r="C261" s="45"/>
      <c r="D261" s="105"/>
      <c r="E261" s="88"/>
      <c r="F261" s="80" t="s">
        <v>4806</v>
      </c>
      <c r="G261" s="80"/>
      <c r="H261" s="80"/>
      <c r="I261" s="193"/>
      <c r="J261" s="58"/>
    </row>
    <row r="262" spans="1:17" ht="14" customHeight="1" outlineLevel="3">
      <c r="A262" s="165"/>
      <c r="B262" s="25"/>
      <c r="C262" s="26"/>
      <c r="D262" s="105"/>
      <c r="E262" s="88"/>
      <c r="F262" s="80" t="s">
        <v>4501</v>
      </c>
      <c r="G262" s="80"/>
      <c r="H262" s="80"/>
      <c r="J262" s="89"/>
      <c r="M262" s="97"/>
      <c r="P262" s="97"/>
    </row>
    <row r="263" spans="1:17" ht="14" customHeight="1" outlineLevel="3">
      <c r="A263" s="165"/>
      <c r="B263" s="25"/>
      <c r="C263" s="26"/>
      <c r="D263" s="105"/>
      <c r="E263" s="88"/>
      <c r="F263" s="213"/>
      <c r="J263" s="67"/>
      <c r="L263" s="50" t="s">
        <v>4645</v>
      </c>
      <c r="M263" s="97"/>
      <c r="P263" s="97"/>
    </row>
    <row r="264" spans="1:17" ht="14" customHeight="1" outlineLevel="3">
      <c r="A264" s="165"/>
      <c r="B264" s="25"/>
      <c r="C264" s="26"/>
      <c r="D264" s="105"/>
      <c r="E264" s="88"/>
      <c r="F264" s="213" t="s">
        <v>4646</v>
      </c>
      <c r="G264" s="213"/>
      <c r="H264" s="213"/>
      <c r="I264" s="267"/>
      <c r="J264" s="215"/>
      <c r="K264" s="215"/>
      <c r="L264" s="215"/>
      <c r="M264" s="97"/>
      <c r="P264" s="97"/>
    </row>
    <row r="265" spans="1:17" ht="14" customHeight="1" outlineLevel="3">
      <c r="A265" s="165"/>
      <c r="B265" s="25"/>
      <c r="C265" s="26"/>
      <c r="D265" s="105"/>
      <c r="E265" s="88"/>
      <c r="F265" s="213"/>
      <c r="G265" s="214"/>
      <c r="H265" s="214"/>
      <c r="I265" s="267"/>
      <c r="J265" s="216"/>
      <c r="K265" s="215"/>
      <c r="L265" s="217" t="s">
        <v>4657</v>
      </c>
      <c r="M265" s="97"/>
      <c r="P265" s="97"/>
    </row>
    <row r="266" spans="1:17" ht="14" customHeight="1" outlineLevel="3">
      <c r="A266" s="165"/>
      <c r="B266" s="25"/>
      <c r="C266" s="26"/>
      <c r="D266" s="105"/>
      <c r="E266" s="88"/>
      <c r="F266" s="213"/>
      <c r="G266" s="214"/>
      <c r="H266" s="214"/>
      <c r="I266" s="267"/>
      <c r="J266" s="216"/>
      <c r="K266" s="215"/>
      <c r="L266" s="217" t="s">
        <v>5785</v>
      </c>
      <c r="M266" s="97"/>
      <c r="P266" s="97"/>
    </row>
    <row r="267" spans="1:17" ht="14" customHeight="1" outlineLevel="1">
      <c r="A267" s="165"/>
      <c r="B267" s="25"/>
      <c r="C267" s="26"/>
      <c r="P267" s="53"/>
    </row>
    <row r="268" spans="1:17" ht="14" customHeight="1" outlineLevel="1">
      <c r="A268" s="165"/>
      <c r="B268" s="25"/>
      <c r="C268" s="26"/>
      <c r="D268" s="105" t="s">
        <v>5657</v>
      </c>
      <c r="E268" s="105"/>
      <c r="F268" s="105"/>
      <c r="G268" s="105"/>
      <c r="H268" s="105"/>
      <c r="I268" s="220"/>
      <c r="J268" s="33" t="s">
        <v>2374</v>
      </c>
      <c r="L268" s="93"/>
      <c r="P268" s="27" t="s">
        <v>493</v>
      </c>
    </row>
    <row r="269" spans="1:17" ht="14" customHeight="1" outlineLevel="2">
      <c r="A269" s="165"/>
      <c r="B269" s="25"/>
      <c r="C269" s="26"/>
      <c r="D269" s="105"/>
      <c r="E269" s="88" t="s">
        <v>5658</v>
      </c>
      <c r="F269" s="88"/>
      <c r="G269" s="88"/>
      <c r="H269" s="88"/>
      <c r="I269" s="220"/>
      <c r="J269" s="58" t="s">
        <v>2958</v>
      </c>
      <c r="L269" s="33"/>
    </row>
    <row r="270" spans="1:17" ht="14" customHeight="1" outlineLevel="2">
      <c r="A270" s="165"/>
      <c r="B270" s="25"/>
      <c r="C270" s="26"/>
      <c r="D270" s="105"/>
      <c r="E270" s="88"/>
      <c r="F270" s="80" t="s">
        <v>5044</v>
      </c>
      <c r="G270" s="80"/>
      <c r="H270" s="80"/>
      <c r="I270" s="267"/>
      <c r="J270" s="102" t="s">
        <v>2557</v>
      </c>
      <c r="K270" s="56"/>
      <c r="L270" s="56"/>
      <c r="M270" s="56"/>
      <c r="N270" s="56"/>
      <c r="O270" s="56"/>
      <c r="P270" s="27" t="s">
        <v>2093</v>
      </c>
    </row>
    <row r="271" spans="1:17" ht="14" customHeight="1" outlineLevel="2">
      <c r="A271" s="165"/>
      <c r="B271" s="25"/>
      <c r="C271" s="26"/>
      <c r="D271" s="105"/>
      <c r="E271" s="88"/>
      <c r="F271" s="213"/>
      <c r="G271" s="214"/>
      <c r="H271" s="214"/>
      <c r="I271" s="267"/>
      <c r="J271" s="49" t="s">
        <v>2661</v>
      </c>
      <c r="K271" s="215"/>
      <c r="L271" s="217" t="s">
        <v>4651</v>
      </c>
      <c r="M271" s="56"/>
      <c r="N271" s="56"/>
      <c r="O271" s="56"/>
      <c r="P271" s="215" t="s">
        <v>2682</v>
      </c>
      <c r="Q271" s="87"/>
    </row>
    <row r="272" spans="1:17" ht="14" customHeight="1" outlineLevel="2">
      <c r="A272" s="165"/>
      <c r="B272" s="25"/>
      <c r="C272" s="26"/>
      <c r="D272" s="105"/>
      <c r="E272" s="88"/>
      <c r="F272" s="213"/>
      <c r="G272" s="214"/>
      <c r="H272" s="214"/>
      <c r="I272" s="267"/>
      <c r="J272" s="49" t="s">
        <v>2906</v>
      </c>
      <c r="K272" s="215"/>
      <c r="L272" s="217" t="s">
        <v>4724</v>
      </c>
      <c r="M272" s="56"/>
      <c r="N272" s="56"/>
      <c r="O272" s="56"/>
      <c r="P272" s="218" t="s">
        <v>2358</v>
      </c>
      <c r="Q272" s="33"/>
    </row>
    <row r="273" spans="1:17" ht="14" customHeight="1" outlineLevel="2">
      <c r="A273" s="165"/>
      <c r="B273" s="25"/>
      <c r="C273" s="26"/>
      <c r="D273" s="105"/>
      <c r="E273" s="88"/>
      <c r="F273" s="80" t="s">
        <v>4575</v>
      </c>
      <c r="G273" s="80"/>
      <c r="H273" s="80"/>
      <c r="I273" s="267"/>
      <c r="J273" s="102" t="s">
        <v>2435</v>
      </c>
      <c r="Q273" s="33"/>
    </row>
    <row r="274" spans="1:17" ht="14" customHeight="1" outlineLevel="2">
      <c r="A274" s="165"/>
      <c r="B274" s="25"/>
      <c r="C274" s="26"/>
      <c r="D274" s="105"/>
      <c r="E274" s="88"/>
      <c r="F274" s="213"/>
      <c r="I274" s="267"/>
      <c r="J274" s="49" t="s">
        <v>2661</v>
      </c>
      <c r="L274" s="50" t="s">
        <v>4866</v>
      </c>
      <c r="P274" s="87" t="s">
        <v>494</v>
      </c>
      <c r="Q274" s="33"/>
    </row>
    <row r="275" spans="1:17" ht="14" customHeight="1" outlineLevel="2">
      <c r="A275" s="165"/>
      <c r="B275" s="25"/>
      <c r="C275" s="26"/>
      <c r="D275" s="105"/>
      <c r="E275" s="88"/>
      <c r="F275" s="80" t="s">
        <v>5142</v>
      </c>
      <c r="G275" s="80"/>
      <c r="H275" s="80"/>
      <c r="I275" s="220"/>
      <c r="J275" s="32" t="s">
        <v>2513</v>
      </c>
      <c r="K275" s="132"/>
      <c r="L275" s="132"/>
      <c r="P275" s="33"/>
      <c r="Q275" s="87"/>
    </row>
    <row r="276" spans="1:17" ht="14" customHeight="1" outlineLevel="2">
      <c r="A276" s="165"/>
      <c r="B276" s="25"/>
      <c r="C276" s="26"/>
      <c r="D276" s="105"/>
      <c r="E276" s="88"/>
      <c r="F276" s="80" t="s">
        <v>4795</v>
      </c>
      <c r="G276" s="80"/>
      <c r="H276" s="80"/>
      <c r="I276" s="267"/>
      <c r="J276" s="102" t="s">
        <v>2435</v>
      </c>
      <c r="P276" s="33"/>
      <c r="Q276" s="33"/>
    </row>
    <row r="277" spans="1:17" ht="14" customHeight="1" outlineLevel="2">
      <c r="A277" s="165"/>
      <c r="B277" s="25"/>
      <c r="C277" s="26"/>
      <c r="D277" s="105"/>
      <c r="E277" s="88"/>
      <c r="F277" s="213"/>
      <c r="I277" s="267"/>
      <c r="J277" s="49" t="s">
        <v>2661</v>
      </c>
      <c r="L277" s="50" t="s">
        <v>5003</v>
      </c>
      <c r="P277" s="87" t="s">
        <v>473</v>
      </c>
      <c r="Q277" s="32"/>
    </row>
    <row r="278" spans="1:17" ht="14" customHeight="1" outlineLevel="2">
      <c r="A278" s="165"/>
      <c r="B278" s="25"/>
      <c r="C278" s="26"/>
      <c r="D278" s="105"/>
      <c r="E278" s="88"/>
      <c r="F278" s="80" t="s">
        <v>5004</v>
      </c>
      <c r="G278" s="80"/>
      <c r="H278" s="80"/>
      <c r="I278" s="267"/>
      <c r="J278" s="102" t="s">
        <v>2557</v>
      </c>
      <c r="K278" s="56"/>
      <c r="L278" s="56"/>
      <c r="M278" s="56"/>
      <c r="N278" s="56"/>
      <c r="O278" s="56"/>
      <c r="P278" s="27" t="s">
        <v>2170</v>
      </c>
    </row>
    <row r="279" spans="1:17" ht="14" customHeight="1" outlineLevel="2">
      <c r="A279" s="165"/>
      <c r="B279" s="25"/>
      <c r="C279" s="26"/>
      <c r="D279" s="105"/>
      <c r="E279" s="88"/>
      <c r="F279" s="213"/>
      <c r="G279" s="214"/>
      <c r="H279" s="214"/>
      <c r="I279" s="267"/>
      <c r="J279" s="49" t="s">
        <v>2661</v>
      </c>
      <c r="K279" s="215"/>
      <c r="L279" s="217" t="s">
        <v>5560</v>
      </c>
      <c r="M279" s="56"/>
      <c r="N279" s="56"/>
      <c r="O279" s="56"/>
      <c r="P279" s="215" t="s">
        <v>2682</v>
      </c>
    </row>
    <row r="280" spans="1:17" ht="14" customHeight="1" outlineLevel="2">
      <c r="A280" s="165"/>
      <c r="B280" s="25"/>
      <c r="C280" s="26"/>
      <c r="D280" s="105"/>
      <c r="E280" s="88"/>
      <c r="F280" s="213"/>
      <c r="G280" s="214"/>
      <c r="H280" s="214"/>
      <c r="I280" s="267"/>
      <c r="J280" s="49" t="s">
        <v>2906</v>
      </c>
      <c r="K280" s="215"/>
      <c r="L280" s="217" t="s">
        <v>5273</v>
      </c>
      <c r="M280" s="56"/>
      <c r="N280" s="56"/>
      <c r="O280" s="56"/>
      <c r="P280" s="218" t="s">
        <v>2358</v>
      </c>
    </row>
    <row r="281" spans="1:17" ht="14" customHeight="1" outlineLevel="2">
      <c r="A281" s="165"/>
      <c r="B281" s="25"/>
      <c r="C281" s="26"/>
      <c r="D281" s="105"/>
      <c r="E281" s="88" t="s">
        <v>5368</v>
      </c>
      <c r="F281" s="88"/>
      <c r="G281" s="88"/>
      <c r="H281" s="88"/>
      <c r="I281" s="220"/>
      <c r="J281" s="32" t="s">
        <v>2710</v>
      </c>
      <c r="P281" s="33"/>
    </row>
    <row r="282" spans="1:17" ht="14" customHeight="1" outlineLevel="3">
      <c r="A282" s="165"/>
      <c r="B282" s="25"/>
      <c r="C282" s="26"/>
      <c r="D282" s="105"/>
      <c r="E282" s="88"/>
      <c r="F282" s="80" t="s">
        <v>5369</v>
      </c>
      <c r="G282" s="80"/>
      <c r="H282" s="80"/>
      <c r="I282" s="267"/>
      <c r="J282" s="102"/>
      <c r="K282" s="56"/>
      <c r="L282" s="56"/>
      <c r="P282" s="33"/>
    </row>
    <row r="283" spans="1:17" ht="14" customHeight="1" outlineLevel="3">
      <c r="A283" s="165"/>
      <c r="B283" s="25"/>
      <c r="C283" s="26"/>
      <c r="D283" s="105"/>
      <c r="E283" s="88"/>
      <c r="F283" s="213"/>
      <c r="G283" s="214"/>
      <c r="H283" s="214"/>
      <c r="I283" s="267"/>
      <c r="J283" s="49"/>
      <c r="K283" s="215"/>
      <c r="L283" s="217" t="s">
        <v>5374</v>
      </c>
      <c r="P283" s="32"/>
    </row>
    <row r="284" spans="1:17" ht="14" customHeight="1" outlineLevel="3">
      <c r="A284" s="165"/>
      <c r="B284" s="25"/>
      <c r="C284" s="26"/>
      <c r="D284" s="105"/>
      <c r="E284" s="88"/>
      <c r="F284" s="213"/>
      <c r="G284" s="214"/>
      <c r="H284" s="214"/>
      <c r="I284" s="267"/>
      <c r="J284" s="49"/>
      <c r="K284" s="215"/>
      <c r="L284" s="217" t="s">
        <v>5227</v>
      </c>
      <c r="P284" s="32"/>
    </row>
    <row r="285" spans="1:17" ht="14" customHeight="1" outlineLevel="3">
      <c r="A285" s="165"/>
      <c r="B285" s="25"/>
      <c r="C285" s="26"/>
      <c r="D285" s="105"/>
      <c r="E285" s="88"/>
      <c r="F285" s="80" t="s">
        <v>5267</v>
      </c>
      <c r="G285" s="80"/>
      <c r="H285" s="80"/>
      <c r="I285" s="267"/>
      <c r="J285" s="102"/>
      <c r="P285" s="32"/>
    </row>
    <row r="286" spans="1:17" ht="14" customHeight="1" outlineLevel="3">
      <c r="A286" s="165"/>
      <c r="B286" s="25"/>
      <c r="C286" s="26"/>
      <c r="D286" s="105"/>
      <c r="E286" s="88"/>
      <c r="F286" s="213"/>
      <c r="I286" s="267"/>
      <c r="J286" s="49"/>
      <c r="L286" s="50" t="s">
        <v>5419</v>
      </c>
      <c r="P286" s="32"/>
    </row>
    <row r="287" spans="1:17" ht="14" customHeight="1" outlineLevel="3">
      <c r="A287" s="165"/>
      <c r="B287" s="25"/>
      <c r="C287" s="26"/>
      <c r="D287" s="105"/>
      <c r="E287" s="88"/>
      <c r="F287" s="80" t="s">
        <v>5420</v>
      </c>
      <c r="G287" s="80"/>
      <c r="H287" s="80"/>
      <c r="I287" s="220"/>
      <c r="J287" s="32"/>
      <c r="K287" s="132"/>
      <c r="L287" s="132"/>
      <c r="P287" s="33"/>
    </row>
    <row r="288" spans="1:17" ht="14" customHeight="1" outlineLevel="3">
      <c r="A288" s="165"/>
      <c r="B288" s="25"/>
      <c r="C288" s="26"/>
      <c r="D288" s="105"/>
      <c r="E288" s="88"/>
      <c r="F288" s="80" t="s">
        <v>5216</v>
      </c>
      <c r="G288" s="80"/>
      <c r="H288" s="80"/>
      <c r="I288" s="267"/>
      <c r="J288" s="102"/>
      <c r="P288" s="33"/>
    </row>
    <row r="289" spans="1:16" ht="14" customHeight="1" outlineLevel="3">
      <c r="A289" s="165"/>
      <c r="B289" s="25"/>
      <c r="C289" s="26"/>
      <c r="D289" s="105"/>
      <c r="E289" s="88"/>
      <c r="F289" s="213"/>
      <c r="I289" s="267"/>
      <c r="J289" s="49"/>
      <c r="L289" s="50" t="s">
        <v>5217</v>
      </c>
      <c r="P289" s="33"/>
    </row>
    <row r="290" spans="1:16" ht="14" customHeight="1" outlineLevel="3">
      <c r="A290" s="165"/>
      <c r="B290" s="25"/>
      <c r="C290" s="26"/>
      <c r="D290" s="105"/>
      <c r="E290" s="88"/>
      <c r="F290" s="80" t="s">
        <v>5218</v>
      </c>
      <c r="G290" s="80"/>
      <c r="H290" s="80"/>
      <c r="I290" s="267"/>
      <c r="J290" s="102"/>
      <c r="K290" s="56"/>
      <c r="L290" s="56"/>
      <c r="P290" s="33"/>
    </row>
    <row r="291" spans="1:16" ht="14" customHeight="1" outlineLevel="3">
      <c r="A291" s="165"/>
      <c r="B291" s="25"/>
      <c r="C291" s="26"/>
      <c r="D291" s="105"/>
      <c r="E291" s="88"/>
      <c r="F291" s="213"/>
      <c r="G291" s="214"/>
      <c r="H291" s="214"/>
      <c r="I291" s="267"/>
      <c r="J291" s="49"/>
      <c r="K291" s="215"/>
      <c r="L291" s="217" t="s">
        <v>5219</v>
      </c>
      <c r="P291" s="33"/>
    </row>
    <row r="292" spans="1:16" ht="14" customHeight="1" outlineLevel="3">
      <c r="A292" s="165"/>
      <c r="B292" s="25"/>
      <c r="C292" s="26"/>
      <c r="D292" s="105"/>
      <c r="E292" s="88"/>
      <c r="F292" s="213"/>
      <c r="G292" s="214"/>
      <c r="H292" s="214"/>
      <c r="I292" s="267"/>
      <c r="J292" s="49"/>
      <c r="K292" s="215"/>
      <c r="L292" s="217" t="s">
        <v>5220</v>
      </c>
      <c r="P292" s="33"/>
    </row>
    <row r="293" spans="1:16" ht="14" customHeight="1" outlineLevel="2">
      <c r="A293" s="165"/>
      <c r="B293" s="25"/>
      <c r="C293" s="26"/>
      <c r="D293" s="105"/>
      <c r="E293" s="88" t="s">
        <v>5373</v>
      </c>
      <c r="F293" s="88"/>
      <c r="G293" s="88"/>
      <c r="H293" s="88"/>
      <c r="I293" s="220"/>
      <c r="J293" s="32" t="s">
        <v>2700</v>
      </c>
      <c r="K293" s="132"/>
      <c r="L293" s="132"/>
      <c r="P293" s="33"/>
    </row>
    <row r="294" spans="1:16" ht="14" customHeight="1" outlineLevel="3">
      <c r="A294" s="165"/>
      <c r="B294" s="25"/>
      <c r="C294" s="26"/>
      <c r="D294" s="105"/>
      <c r="E294" s="88"/>
      <c r="F294" s="80" t="s">
        <v>5225</v>
      </c>
      <c r="G294" s="80"/>
      <c r="H294" s="80"/>
      <c r="I294" s="267"/>
      <c r="J294" s="102"/>
      <c r="K294" s="56"/>
      <c r="L294" s="56"/>
      <c r="P294" s="33"/>
    </row>
    <row r="295" spans="1:16" ht="14" customHeight="1" outlineLevel="3">
      <c r="A295" s="165"/>
      <c r="B295" s="25"/>
      <c r="C295" s="26"/>
      <c r="D295" s="105"/>
      <c r="E295" s="88"/>
      <c r="F295" s="213"/>
      <c r="G295" s="214"/>
      <c r="H295" s="214"/>
      <c r="I295" s="267"/>
      <c r="J295" s="49"/>
      <c r="K295" s="215"/>
      <c r="L295" s="217" t="s">
        <v>5361</v>
      </c>
      <c r="P295" s="33"/>
    </row>
    <row r="296" spans="1:16" ht="14" customHeight="1" outlineLevel="3">
      <c r="A296" s="165"/>
      <c r="B296" s="25"/>
      <c r="C296" s="26"/>
      <c r="D296" s="105"/>
      <c r="E296" s="88"/>
      <c r="F296" s="213"/>
      <c r="G296" s="214"/>
      <c r="H296" s="214"/>
      <c r="I296" s="267"/>
      <c r="J296" s="49"/>
      <c r="K296" s="215"/>
      <c r="L296" s="217" t="s">
        <v>5353</v>
      </c>
      <c r="P296" s="33"/>
    </row>
    <row r="297" spans="1:16" ht="14" customHeight="1" outlineLevel="3">
      <c r="A297" s="165"/>
      <c r="B297" s="25"/>
      <c r="C297" s="26"/>
      <c r="D297" s="105"/>
      <c r="E297" s="88"/>
      <c r="F297" s="80" t="s">
        <v>5504</v>
      </c>
      <c r="G297" s="80"/>
      <c r="H297" s="80"/>
      <c r="I297" s="267"/>
      <c r="J297" s="102"/>
      <c r="P297" s="33"/>
    </row>
    <row r="298" spans="1:16" ht="14" customHeight="1" outlineLevel="3">
      <c r="A298" s="165"/>
      <c r="B298" s="25"/>
      <c r="C298" s="26"/>
      <c r="D298" s="105"/>
      <c r="E298" s="88"/>
      <c r="F298" s="213"/>
      <c r="I298" s="267"/>
      <c r="J298" s="49"/>
      <c r="L298" s="50" t="s">
        <v>5051</v>
      </c>
      <c r="P298" s="33"/>
    </row>
    <row r="299" spans="1:16" ht="14" customHeight="1" outlineLevel="3">
      <c r="A299" s="165"/>
      <c r="B299" s="25"/>
      <c r="C299" s="26"/>
      <c r="D299" s="105"/>
      <c r="E299" s="88"/>
      <c r="F299" s="80" t="s">
        <v>5239</v>
      </c>
      <c r="G299" s="80"/>
      <c r="H299" s="80"/>
      <c r="I299" s="220"/>
      <c r="J299" s="32"/>
      <c r="K299" s="132"/>
      <c r="L299" s="132"/>
      <c r="P299" s="33"/>
    </row>
    <row r="300" spans="1:16" ht="14" customHeight="1" outlineLevel="3">
      <c r="A300" s="165"/>
      <c r="B300" s="25"/>
      <c r="C300" s="26"/>
      <c r="D300" s="105"/>
      <c r="E300" s="88"/>
      <c r="F300" s="80" t="s">
        <v>5352</v>
      </c>
      <c r="G300" s="80"/>
      <c r="H300" s="80"/>
      <c r="I300" s="267"/>
      <c r="J300" s="102"/>
      <c r="P300" s="33"/>
    </row>
    <row r="301" spans="1:16" ht="14" customHeight="1" outlineLevel="3">
      <c r="A301" s="165"/>
      <c r="B301" s="25"/>
      <c r="C301" s="26"/>
      <c r="D301" s="105"/>
      <c r="E301" s="88"/>
      <c r="F301" s="213"/>
      <c r="I301" s="267"/>
      <c r="J301" s="49"/>
      <c r="L301" s="50" t="s">
        <v>5508</v>
      </c>
      <c r="P301" s="33"/>
    </row>
    <row r="302" spans="1:16" ht="14" customHeight="1" outlineLevel="3">
      <c r="A302" s="165"/>
      <c r="B302" s="25"/>
      <c r="C302" s="26"/>
      <c r="D302" s="105"/>
      <c r="E302" s="88"/>
      <c r="F302" s="80" t="s">
        <v>5214</v>
      </c>
      <c r="G302" s="80"/>
      <c r="H302" s="80"/>
      <c r="I302" s="267"/>
      <c r="J302" s="102"/>
      <c r="K302" s="56"/>
      <c r="L302" s="56"/>
      <c r="P302" s="33"/>
    </row>
    <row r="303" spans="1:16" ht="14" customHeight="1" outlineLevel="3">
      <c r="A303" s="165"/>
      <c r="B303" s="25"/>
      <c r="C303" s="26"/>
      <c r="D303" s="105"/>
      <c r="E303" s="88"/>
      <c r="F303" s="213"/>
      <c r="G303" s="214"/>
      <c r="H303" s="214"/>
      <c r="I303" s="267"/>
      <c r="J303" s="216"/>
      <c r="K303" s="215"/>
      <c r="L303" s="217" t="s">
        <v>5052</v>
      </c>
      <c r="P303" s="33"/>
    </row>
    <row r="304" spans="1:16" ht="14" customHeight="1" outlineLevel="3">
      <c r="A304" s="165"/>
      <c r="B304" s="25"/>
      <c r="C304" s="26"/>
      <c r="D304" s="105"/>
      <c r="E304" s="88"/>
      <c r="F304" s="213"/>
      <c r="G304" s="214"/>
      <c r="H304" s="214"/>
      <c r="I304" s="267"/>
      <c r="J304" s="216"/>
      <c r="K304" s="215"/>
      <c r="L304" s="217" t="s">
        <v>5213</v>
      </c>
      <c r="P304" s="33"/>
    </row>
    <row r="305" spans="1:16" ht="14" customHeight="1" outlineLevel="1">
      <c r="A305" s="165"/>
      <c r="B305" s="25"/>
      <c r="C305" s="26"/>
      <c r="P305" s="33"/>
    </row>
    <row r="306" spans="1:16" ht="14" customHeight="1" outlineLevel="1">
      <c r="A306" s="165"/>
      <c r="B306" s="25"/>
      <c r="C306" s="26"/>
      <c r="D306" s="105" t="s">
        <v>5839</v>
      </c>
      <c r="E306" s="105"/>
      <c r="F306" s="105"/>
      <c r="G306" s="105"/>
      <c r="H306" s="105"/>
      <c r="I306" s="220"/>
      <c r="J306" s="33" t="s">
        <v>2506</v>
      </c>
      <c r="N306" s="132"/>
      <c r="O306" s="132"/>
      <c r="P306" s="27" t="s">
        <v>474</v>
      </c>
    </row>
    <row r="307" spans="1:16" ht="14" customHeight="1" outlineLevel="2">
      <c r="A307" s="165"/>
      <c r="B307" s="34"/>
      <c r="C307" s="45"/>
      <c r="D307" s="105"/>
      <c r="E307" s="88" t="s">
        <v>5048</v>
      </c>
      <c r="F307" s="88"/>
      <c r="G307" s="88"/>
      <c r="H307" s="88"/>
      <c r="I307" s="220"/>
      <c r="J307" s="58" t="s">
        <v>2958</v>
      </c>
      <c r="M307" s="132"/>
      <c r="N307" s="132"/>
      <c r="O307" s="132"/>
      <c r="P307" s="132"/>
    </row>
    <row r="308" spans="1:16" ht="14" customHeight="1" outlineLevel="2">
      <c r="A308" s="165"/>
      <c r="B308" s="34"/>
      <c r="C308" s="45"/>
      <c r="D308" s="105"/>
      <c r="E308" s="88"/>
      <c r="F308" s="80" t="s">
        <v>5049</v>
      </c>
      <c r="G308" s="80"/>
      <c r="H308" s="80"/>
      <c r="I308" s="220"/>
      <c r="J308" s="32" t="s">
        <v>2356</v>
      </c>
      <c r="M308" s="132"/>
      <c r="N308" s="132"/>
      <c r="O308" s="132"/>
      <c r="P308" s="132"/>
    </row>
    <row r="309" spans="1:16" ht="14" customHeight="1" outlineLevel="2">
      <c r="A309" s="165"/>
      <c r="B309" s="34"/>
      <c r="C309" s="45"/>
      <c r="D309" s="105"/>
      <c r="E309" s="88"/>
      <c r="F309" s="213"/>
      <c r="G309" s="32"/>
      <c r="H309" s="32"/>
      <c r="I309" s="267"/>
      <c r="J309" s="81" t="s">
        <v>2524</v>
      </c>
      <c r="L309" s="50" t="s">
        <v>5050</v>
      </c>
      <c r="M309" s="132"/>
      <c r="N309" s="132"/>
      <c r="O309" s="132"/>
      <c r="P309" s="58" t="s">
        <v>456</v>
      </c>
    </row>
    <row r="310" spans="1:16" ht="14" customHeight="1" outlineLevel="2">
      <c r="A310" s="165"/>
      <c r="B310" s="34"/>
      <c r="C310" s="45"/>
      <c r="D310" s="105"/>
      <c r="E310" s="88"/>
      <c r="F310" s="80" t="s">
        <v>5803</v>
      </c>
      <c r="G310" s="80"/>
      <c r="H310" s="80"/>
      <c r="I310" s="220"/>
      <c r="J310" s="58" t="s">
        <v>2513</v>
      </c>
      <c r="M310" s="132"/>
      <c r="N310" s="132"/>
      <c r="O310" s="132"/>
      <c r="P310" s="58"/>
    </row>
    <row r="311" spans="1:16" s="30" customFormat="1" ht="14" customHeight="1" outlineLevel="2">
      <c r="A311" s="165"/>
      <c r="B311" s="25"/>
      <c r="C311" s="26"/>
      <c r="D311" s="105"/>
      <c r="E311" s="88"/>
      <c r="F311" s="80" t="s">
        <v>5838</v>
      </c>
      <c r="G311" s="80"/>
      <c r="H311" s="80"/>
      <c r="I311" s="267"/>
      <c r="J311" s="89" t="s">
        <v>2435</v>
      </c>
      <c r="K311" s="97"/>
      <c r="L311" s="97"/>
      <c r="M311" s="132"/>
      <c r="N311" s="132"/>
      <c r="O311" s="132"/>
      <c r="P311" s="97"/>
    </row>
    <row r="312" spans="1:16" s="30" customFormat="1" ht="14" customHeight="1" outlineLevel="2">
      <c r="A312" s="165"/>
      <c r="B312" s="25"/>
      <c r="C312" s="26"/>
      <c r="D312" s="105"/>
      <c r="E312" s="88"/>
      <c r="F312" s="213"/>
      <c r="G312" s="97"/>
      <c r="H312" s="97"/>
      <c r="I312" s="267"/>
      <c r="J312" s="67" t="s">
        <v>2661</v>
      </c>
      <c r="K312" s="97"/>
      <c r="L312" s="50" t="s">
        <v>5973</v>
      </c>
      <c r="M312" s="132"/>
      <c r="N312" s="132"/>
      <c r="O312" s="132"/>
      <c r="P312" s="87" t="s">
        <v>5810</v>
      </c>
    </row>
    <row r="313" spans="1:16" s="30" customFormat="1" ht="14" customHeight="1" outlineLevel="2">
      <c r="A313" s="165"/>
      <c r="B313" s="25"/>
      <c r="C313" s="26"/>
      <c r="D313" s="105"/>
      <c r="E313" s="88"/>
      <c r="F313" s="80" t="s">
        <v>5661</v>
      </c>
      <c r="G313" s="80"/>
      <c r="H313" s="80"/>
      <c r="I313" s="267"/>
      <c r="J313" s="102" t="s">
        <v>2150</v>
      </c>
      <c r="K313" s="56"/>
      <c r="L313" s="56"/>
      <c r="M313" s="56"/>
      <c r="N313" s="56"/>
      <c r="O313" s="56"/>
      <c r="P313" s="52" t="s">
        <v>2436</v>
      </c>
    </row>
    <row r="314" spans="1:16" ht="14" customHeight="1" outlineLevel="2">
      <c r="A314" s="165"/>
      <c r="B314" s="25"/>
      <c r="C314" s="26"/>
      <c r="D314" s="105"/>
      <c r="E314" s="88"/>
      <c r="F314" s="80"/>
      <c r="G314" s="214"/>
      <c r="H314" s="214"/>
      <c r="I314" s="267"/>
      <c r="J314" s="216"/>
      <c r="K314" s="215"/>
      <c r="L314" s="217" t="s">
        <v>5662</v>
      </c>
      <c r="M314" s="56"/>
      <c r="N314" s="56"/>
      <c r="O314" s="56"/>
      <c r="P314" s="215" t="s">
        <v>2682</v>
      </c>
    </row>
    <row r="315" spans="1:16" s="30" customFormat="1" ht="14" customHeight="1" outlineLevel="2">
      <c r="A315" s="165"/>
      <c r="B315" s="25"/>
      <c r="C315" s="26"/>
      <c r="D315" s="105"/>
      <c r="E315" s="88"/>
      <c r="F315" s="80"/>
      <c r="G315" s="214"/>
      <c r="H315" s="214"/>
      <c r="I315" s="267"/>
      <c r="J315" s="216"/>
      <c r="K315" s="215"/>
      <c r="L315" s="217" t="s">
        <v>5663</v>
      </c>
      <c r="M315" s="56"/>
      <c r="N315" s="56"/>
      <c r="O315" s="56"/>
      <c r="P315" s="218" t="s">
        <v>2358</v>
      </c>
    </row>
    <row r="316" spans="1:16" s="30" customFormat="1" ht="14" customHeight="1" outlineLevel="2">
      <c r="A316" s="165"/>
      <c r="B316" s="25"/>
      <c r="C316" s="26"/>
      <c r="D316" s="105"/>
      <c r="E316" s="88" t="s">
        <v>5799</v>
      </c>
      <c r="F316" s="88"/>
      <c r="G316" s="88"/>
      <c r="H316" s="88"/>
      <c r="I316" s="220"/>
      <c r="J316" s="58" t="s">
        <v>2377</v>
      </c>
      <c r="K316" s="97"/>
      <c r="L316" s="97"/>
      <c r="M316" s="132"/>
      <c r="N316" s="132"/>
      <c r="O316" s="132"/>
      <c r="P316" s="132"/>
    </row>
    <row r="317" spans="1:16" s="30" customFormat="1" ht="14" customHeight="1" outlineLevel="3">
      <c r="A317" s="165"/>
      <c r="B317" s="25"/>
      <c r="C317" s="26"/>
      <c r="D317" s="105"/>
      <c r="E317" s="88"/>
      <c r="F317" s="80" t="s">
        <v>5684</v>
      </c>
      <c r="G317" s="80"/>
      <c r="H317" s="80"/>
      <c r="I317" s="220"/>
      <c r="J317" s="32"/>
      <c r="K317" s="97"/>
      <c r="L317" s="97"/>
      <c r="M317" s="132"/>
      <c r="N317" s="132"/>
      <c r="O317" s="132"/>
      <c r="P317" s="132"/>
    </row>
    <row r="318" spans="1:16" s="30" customFormat="1" ht="14" customHeight="1" outlineLevel="3">
      <c r="A318" s="165"/>
      <c r="B318" s="25"/>
      <c r="C318" s="26"/>
      <c r="D318" s="105"/>
      <c r="E318" s="88"/>
      <c r="F318" s="213"/>
      <c r="G318" s="32"/>
      <c r="H318" s="32"/>
      <c r="I318" s="267"/>
      <c r="J318" s="81"/>
      <c r="K318" s="97"/>
      <c r="L318" s="50" t="s">
        <v>5813</v>
      </c>
      <c r="M318" s="132"/>
      <c r="N318" s="132"/>
      <c r="O318" s="132"/>
      <c r="P318" s="132"/>
    </row>
    <row r="319" spans="1:16" ht="14" customHeight="1" outlineLevel="3">
      <c r="A319" s="165"/>
      <c r="B319" s="25"/>
      <c r="C319" s="26"/>
      <c r="D319" s="105"/>
      <c r="E319" s="88"/>
      <c r="F319" s="80" t="s">
        <v>5805</v>
      </c>
      <c r="G319" s="80"/>
      <c r="H319" s="80"/>
      <c r="I319" s="220"/>
      <c r="J319" s="58"/>
      <c r="M319" s="132"/>
      <c r="N319" s="132"/>
      <c r="O319" s="132"/>
      <c r="P319" s="132"/>
    </row>
    <row r="320" spans="1:16" ht="14" customHeight="1" outlineLevel="3">
      <c r="A320" s="165"/>
      <c r="B320" s="25"/>
      <c r="C320" s="26"/>
      <c r="D320" s="105"/>
      <c r="E320" s="88"/>
      <c r="F320" s="80" t="s">
        <v>5806</v>
      </c>
      <c r="G320" s="80"/>
      <c r="H320" s="80"/>
      <c r="I320" s="267"/>
      <c r="J320" s="89"/>
      <c r="M320" s="132"/>
      <c r="N320" s="132"/>
      <c r="O320" s="132"/>
      <c r="P320" s="132"/>
    </row>
    <row r="321" spans="1:19" ht="14" customHeight="1" outlineLevel="3">
      <c r="A321" s="165"/>
      <c r="B321" s="25"/>
      <c r="C321" s="26"/>
      <c r="D321" s="105"/>
      <c r="E321" s="88"/>
      <c r="F321" s="213"/>
      <c r="I321" s="267"/>
      <c r="J321" s="67"/>
      <c r="L321" s="50" t="s">
        <v>5807</v>
      </c>
      <c r="M321" s="132"/>
      <c r="N321" s="132"/>
      <c r="O321" s="132"/>
      <c r="P321" s="132"/>
    </row>
    <row r="322" spans="1:19" ht="14" customHeight="1" outlineLevel="3">
      <c r="A322" s="165"/>
      <c r="B322" s="25"/>
      <c r="C322" s="26"/>
      <c r="D322" s="105"/>
      <c r="E322" s="88"/>
      <c r="F322" s="80" t="s">
        <v>5815</v>
      </c>
      <c r="G322" s="80"/>
      <c r="H322" s="80"/>
      <c r="I322" s="267"/>
      <c r="J322" s="102"/>
      <c r="K322" s="56"/>
      <c r="L322" s="56"/>
      <c r="M322" s="132"/>
      <c r="N322" s="132"/>
      <c r="O322" s="132"/>
      <c r="P322" s="132"/>
    </row>
    <row r="323" spans="1:19" ht="14" customHeight="1" outlineLevel="3">
      <c r="A323" s="165"/>
      <c r="B323" s="25"/>
      <c r="C323" s="26"/>
      <c r="D323" s="105"/>
      <c r="E323" s="88"/>
      <c r="F323" s="80"/>
      <c r="G323" s="214"/>
      <c r="H323" s="214"/>
      <c r="I323" s="267"/>
      <c r="J323" s="216"/>
      <c r="K323" s="215"/>
      <c r="L323" s="217" t="s">
        <v>5196</v>
      </c>
      <c r="M323" s="132"/>
      <c r="N323" s="132"/>
      <c r="O323" s="132"/>
      <c r="P323" s="132"/>
      <c r="S323" s="8"/>
    </row>
    <row r="324" spans="1:19" ht="14" customHeight="1" outlineLevel="3">
      <c r="A324" s="165"/>
      <c r="B324" s="25"/>
      <c r="C324" s="26"/>
      <c r="D324" s="105"/>
      <c r="E324" s="88"/>
      <c r="F324" s="80"/>
      <c r="G324" s="214"/>
      <c r="H324" s="214"/>
      <c r="I324" s="267"/>
      <c r="J324" s="216"/>
      <c r="K324" s="215"/>
      <c r="L324" s="217" t="s">
        <v>5055</v>
      </c>
      <c r="M324" s="132"/>
      <c r="N324" s="132"/>
      <c r="O324" s="132"/>
      <c r="P324" s="132"/>
      <c r="Q324" s="30"/>
      <c r="S324" s="8"/>
    </row>
    <row r="325" spans="1:19" ht="14" customHeight="1" outlineLevel="2">
      <c r="A325" s="165"/>
      <c r="B325" s="25"/>
      <c r="C325" s="26"/>
      <c r="D325" s="105"/>
      <c r="E325" s="88" t="s">
        <v>5202</v>
      </c>
      <c r="F325" s="88"/>
      <c r="G325" s="88"/>
      <c r="H325" s="88"/>
      <c r="I325" s="220"/>
      <c r="J325" s="58" t="s">
        <v>2700</v>
      </c>
      <c r="M325" s="132"/>
      <c r="N325" s="132"/>
      <c r="O325" s="132"/>
      <c r="P325" s="132"/>
      <c r="S325" s="8"/>
    </row>
    <row r="326" spans="1:19" ht="14" customHeight="1" outlineLevel="3">
      <c r="A326" s="165"/>
      <c r="B326" s="25"/>
      <c r="C326" s="26"/>
      <c r="D326" s="105"/>
      <c r="E326" s="88"/>
      <c r="F326" s="80" t="s">
        <v>5203</v>
      </c>
      <c r="G326" s="80"/>
      <c r="H326" s="80"/>
      <c r="I326" s="220"/>
      <c r="J326" s="32"/>
      <c r="M326" s="132"/>
      <c r="N326" s="132"/>
      <c r="O326" s="132"/>
      <c r="P326" s="132"/>
      <c r="S326" s="8"/>
    </row>
    <row r="327" spans="1:19" ht="14" customHeight="1" outlineLevel="3">
      <c r="A327" s="165"/>
      <c r="B327" s="25"/>
      <c r="C327" s="26"/>
      <c r="D327" s="105"/>
      <c r="E327" s="88"/>
      <c r="F327" s="213"/>
      <c r="I327" s="267"/>
      <c r="J327" s="81"/>
      <c r="L327" s="50" t="s">
        <v>5204</v>
      </c>
      <c r="M327" s="132"/>
      <c r="N327" s="132"/>
      <c r="O327" s="132"/>
      <c r="P327" s="132"/>
      <c r="S327" s="8"/>
    </row>
    <row r="328" spans="1:19" ht="14" customHeight="1" outlineLevel="3">
      <c r="A328" s="165"/>
      <c r="B328" s="25"/>
      <c r="C328" s="26"/>
      <c r="D328" s="105"/>
      <c r="E328" s="88"/>
      <c r="F328" s="80" t="s">
        <v>5205</v>
      </c>
      <c r="G328" s="80"/>
      <c r="H328" s="80"/>
      <c r="I328" s="220"/>
      <c r="J328" s="58"/>
      <c r="M328" s="132"/>
      <c r="N328" s="132"/>
      <c r="O328" s="132"/>
      <c r="P328" s="132"/>
      <c r="S328" s="8"/>
    </row>
    <row r="329" spans="1:19" ht="14" customHeight="1" outlineLevel="3">
      <c r="A329" s="165"/>
      <c r="B329" s="25"/>
      <c r="C329" s="26"/>
      <c r="D329" s="105"/>
      <c r="E329" s="88"/>
      <c r="F329" s="80" t="s">
        <v>5397</v>
      </c>
      <c r="G329" s="80"/>
      <c r="H329" s="80"/>
      <c r="I329" s="267"/>
      <c r="J329" s="89"/>
      <c r="M329" s="100"/>
      <c r="N329" s="267"/>
      <c r="O329" s="100"/>
      <c r="P329" s="12"/>
      <c r="S329" s="8"/>
    </row>
    <row r="330" spans="1:19" ht="14" customHeight="1" outlineLevel="3">
      <c r="A330" s="165"/>
      <c r="B330" s="25"/>
      <c r="C330" s="26"/>
      <c r="D330" s="105"/>
      <c r="E330" s="88"/>
      <c r="F330" s="213"/>
      <c r="I330" s="267"/>
      <c r="J330" s="67"/>
      <c r="L330" s="50" t="s">
        <v>5446</v>
      </c>
      <c r="M330" s="97"/>
      <c r="P330" s="62"/>
      <c r="S330" s="8"/>
    </row>
    <row r="331" spans="1:19" ht="14" customHeight="1" outlineLevel="3">
      <c r="A331" s="165"/>
      <c r="B331" s="25"/>
      <c r="C331" s="26"/>
      <c r="D331" s="105"/>
      <c r="E331" s="88"/>
      <c r="F331" s="80" t="s">
        <v>5857</v>
      </c>
      <c r="G331" s="80"/>
      <c r="H331" s="80"/>
      <c r="I331" s="267"/>
      <c r="J331" s="102"/>
      <c r="K331" s="56"/>
      <c r="L331" s="56"/>
      <c r="M331" s="97"/>
      <c r="P331" s="62"/>
      <c r="S331" s="8"/>
    </row>
    <row r="332" spans="1:19" ht="14" customHeight="1" outlineLevel="3">
      <c r="A332" s="165"/>
      <c r="B332" s="25"/>
      <c r="C332" s="26"/>
      <c r="D332" s="105"/>
      <c r="E332" s="88"/>
      <c r="F332" s="80"/>
      <c r="G332" s="214"/>
      <c r="H332" s="214"/>
      <c r="I332" s="267"/>
      <c r="J332" s="216"/>
      <c r="K332" s="215"/>
      <c r="L332" s="217" t="s">
        <v>5108</v>
      </c>
      <c r="M332" s="97"/>
      <c r="P332" s="62"/>
      <c r="S332" s="8"/>
    </row>
    <row r="333" spans="1:19" ht="14" customHeight="1" outlineLevel="3">
      <c r="A333" s="165"/>
      <c r="B333" s="25"/>
      <c r="C333" s="26"/>
      <c r="D333" s="105"/>
      <c r="E333" s="88"/>
      <c r="F333" s="80"/>
      <c r="G333" s="214"/>
      <c r="H333" s="214"/>
      <c r="I333" s="267"/>
      <c r="J333" s="216"/>
      <c r="K333" s="215"/>
      <c r="L333" s="217" t="s">
        <v>5401</v>
      </c>
      <c r="M333" s="97"/>
      <c r="P333" s="62"/>
      <c r="S333" s="8"/>
    </row>
    <row r="334" spans="1:19" ht="14" customHeight="1" outlineLevel="1">
      <c r="A334" s="165"/>
      <c r="B334" s="25"/>
      <c r="C334" s="26"/>
      <c r="J334" s="67"/>
      <c r="M334" s="97"/>
      <c r="P334" s="62"/>
      <c r="S334" s="8"/>
    </row>
    <row r="335" spans="1:19" ht="14" customHeight="1" outlineLevel="1">
      <c r="A335" s="165"/>
      <c r="B335" s="25"/>
      <c r="C335" s="26"/>
      <c r="D335" s="105" t="s">
        <v>5557</v>
      </c>
      <c r="E335" s="105"/>
      <c r="F335" s="105"/>
      <c r="G335" s="105"/>
      <c r="H335" s="105"/>
      <c r="I335" s="193"/>
      <c r="J335" s="33" t="s">
        <v>1258</v>
      </c>
      <c r="K335" s="132"/>
      <c r="L335" s="132"/>
      <c r="M335" s="132"/>
      <c r="N335" s="132"/>
      <c r="O335" s="132"/>
      <c r="P335" s="219" t="s">
        <v>6730</v>
      </c>
      <c r="S335" s="8"/>
    </row>
    <row r="336" spans="1:19" ht="14" customHeight="1" outlineLevel="2">
      <c r="A336" s="165"/>
      <c r="B336" s="63"/>
      <c r="C336" s="64"/>
      <c r="D336" s="105"/>
      <c r="E336" s="88" t="s">
        <v>5558</v>
      </c>
      <c r="F336" s="88"/>
      <c r="G336" s="88"/>
      <c r="H336" s="88"/>
      <c r="I336" s="193"/>
      <c r="J336" s="58" t="s">
        <v>2958</v>
      </c>
      <c r="L336" s="33"/>
      <c r="M336" s="132"/>
      <c r="N336" s="132"/>
      <c r="O336" s="132"/>
      <c r="P336" s="132"/>
      <c r="S336" s="8"/>
    </row>
    <row r="337" spans="1:16" ht="14" customHeight="1" outlineLevel="2">
      <c r="A337" s="165"/>
      <c r="B337" s="63"/>
      <c r="C337" s="64"/>
      <c r="D337" s="105"/>
      <c r="E337" s="88"/>
      <c r="F337" s="80" t="s">
        <v>5559</v>
      </c>
      <c r="G337" s="80"/>
      <c r="H337" s="80"/>
      <c r="J337" s="89" t="s">
        <v>2435</v>
      </c>
      <c r="M337" s="132"/>
      <c r="N337" s="132"/>
      <c r="O337" s="132"/>
      <c r="P337" s="132"/>
    </row>
    <row r="338" spans="1:16" ht="14" customHeight="1" outlineLevel="2">
      <c r="A338" s="165"/>
      <c r="B338" s="63"/>
      <c r="C338" s="64"/>
      <c r="D338" s="105"/>
      <c r="E338" s="88"/>
      <c r="F338" s="213"/>
      <c r="J338" s="67" t="s">
        <v>2661</v>
      </c>
      <c r="L338" s="50" t="s">
        <v>5174</v>
      </c>
      <c r="M338" s="132"/>
      <c r="N338" s="132"/>
      <c r="O338" s="132"/>
      <c r="P338" s="87" t="s">
        <v>5606</v>
      </c>
    </row>
    <row r="339" spans="1:16" ht="14" customHeight="1" outlineLevel="2">
      <c r="A339" s="165"/>
      <c r="B339" s="63"/>
      <c r="C339" s="64"/>
      <c r="D339" s="105"/>
      <c r="E339" s="88"/>
      <c r="F339" s="80" t="s">
        <v>5114</v>
      </c>
      <c r="G339" s="80"/>
      <c r="H339" s="80"/>
      <c r="I339" s="193"/>
      <c r="J339" s="58" t="s">
        <v>2513</v>
      </c>
      <c r="K339" s="132"/>
      <c r="L339" s="132"/>
      <c r="M339" s="132"/>
      <c r="N339" s="132"/>
      <c r="O339" s="132"/>
      <c r="P339" s="132"/>
    </row>
    <row r="340" spans="1:16" ht="14" customHeight="1" outlineLevel="2">
      <c r="A340" s="165"/>
      <c r="B340" s="63"/>
      <c r="C340" s="64"/>
      <c r="D340" s="105"/>
      <c r="E340" s="88"/>
      <c r="F340" s="80" t="s">
        <v>5115</v>
      </c>
      <c r="G340" s="80"/>
      <c r="H340" s="80"/>
      <c r="J340" s="89" t="s">
        <v>2435</v>
      </c>
      <c r="M340" s="132"/>
      <c r="N340" s="132"/>
      <c r="O340" s="132"/>
      <c r="P340" s="132"/>
    </row>
    <row r="341" spans="1:16" ht="14" customHeight="1" outlineLevel="2">
      <c r="A341" s="165"/>
      <c r="B341" s="63"/>
      <c r="C341" s="64"/>
      <c r="D341" s="105"/>
      <c r="E341" s="88"/>
      <c r="F341" s="213"/>
      <c r="J341" s="67" t="s">
        <v>2661</v>
      </c>
      <c r="L341" s="50" t="s">
        <v>5116</v>
      </c>
      <c r="M341" s="132"/>
      <c r="N341" s="132"/>
      <c r="O341" s="132"/>
      <c r="P341" s="87" t="s">
        <v>5577</v>
      </c>
    </row>
    <row r="342" spans="1:16" ht="14" customHeight="1" outlineLevel="2">
      <c r="A342" s="165"/>
      <c r="B342" s="63"/>
      <c r="C342" s="64"/>
      <c r="D342" s="105"/>
      <c r="E342" s="88" t="s">
        <v>4586</v>
      </c>
      <c r="F342" s="88"/>
      <c r="G342" s="88"/>
      <c r="H342" s="88"/>
      <c r="I342" s="193"/>
      <c r="J342" s="58" t="s">
        <v>2710</v>
      </c>
      <c r="M342" s="132"/>
      <c r="N342" s="132"/>
      <c r="O342" s="132"/>
      <c r="P342" s="132"/>
    </row>
    <row r="343" spans="1:16" ht="14" customHeight="1" outlineLevel="3">
      <c r="A343" s="165"/>
      <c r="B343" s="63"/>
      <c r="C343" s="64"/>
      <c r="D343" s="105"/>
      <c r="E343" s="88"/>
      <c r="F343" s="80" t="s">
        <v>4587</v>
      </c>
      <c r="G343" s="80"/>
      <c r="H343" s="80"/>
      <c r="J343" s="89"/>
      <c r="M343" s="132"/>
      <c r="N343" s="132"/>
      <c r="O343" s="132"/>
      <c r="P343" s="132"/>
    </row>
    <row r="344" spans="1:16" ht="14" customHeight="1" outlineLevel="3">
      <c r="A344" s="165"/>
      <c r="B344" s="63"/>
      <c r="C344" s="64"/>
      <c r="D344" s="105"/>
      <c r="E344" s="88"/>
      <c r="F344" s="213"/>
      <c r="J344" s="67"/>
      <c r="L344" s="50" t="s">
        <v>4584</v>
      </c>
      <c r="M344" s="132"/>
      <c r="N344" s="132"/>
      <c r="O344" s="132"/>
      <c r="P344" s="132"/>
    </row>
    <row r="345" spans="1:16" ht="14" customHeight="1" outlineLevel="3">
      <c r="A345" s="165"/>
      <c r="B345" s="63"/>
      <c r="C345" s="64"/>
      <c r="D345" s="105"/>
      <c r="E345" s="88"/>
      <c r="F345" s="80" t="s">
        <v>4585</v>
      </c>
      <c r="G345" s="80"/>
      <c r="H345" s="80"/>
      <c r="I345" s="193"/>
      <c r="J345" s="58"/>
      <c r="M345" s="132"/>
      <c r="N345" s="132"/>
      <c r="O345" s="132"/>
      <c r="P345" s="132"/>
    </row>
    <row r="346" spans="1:16" ht="14" customHeight="1" outlineLevel="3">
      <c r="A346" s="165"/>
      <c r="B346" s="63"/>
      <c r="C346" s="64"/>
      <c r="D346" s="105"/>
      <c r="E346" s="88"/>
      <c r="F346" s="80" t="s">
        <v>5576</v>
      </c>
      <c r="G346" s="80"/>
      <c r="H346" s="80"/>
      <c r="J346" s="89"/>
      <c r="M346" s="132"/>
      <c r="N346" s="132"/>
      <c r="O346" s="132"/>
      <c r="P346" s="132"/>
    </row>
    <row r="347" spans="1:16" ht="14" customHeight="1" outlineLevel="3">
      <c r="A347" s="165"/>
      <c r="B347" s="63"/>
      <c r="C347" s="64"/>
      <c r="D347" s="105"/>
      <c r="E347" s="88"/>
      <c r="F347" s="213"/>
      <c r="J347" s="67"/>
      <c r="L347" s="50" t="s">
        <v>4869</v>
      </c>
      <c r="M347" s="132"/>
      <c r="N347" s="132"/>
      <c r="O347" s="132"/>
      <c r="P347" s="132"/>
    </row>
    <row r="348" spans="1:16" ht="14" customHeight="1" outlineLevel="2">
      <c r="A348" s="165"/>
      <c r="B348" s="63"/>
      <c r="C348" s="64"/>
      <c r="D348" s="105"/>
      <c r="E348" s="88" t="s">
        <v>5189</v>
      </c>
      <c r="F348" s="88"/>
      <c r="G348" s="88"/>
      <c r="H348" s="88"/>
      <c r="I348" s="193"/>
      <c r="J348" s="58" t="s">
        <v>2700</v>
      </c>
      <c r="K348" s="132"/>
      <c r="L348" s="132"/>
      <c r="M348" s="132"/>
      <c r="N348" s="132"/>
      <c r="O348" s="132"/>
      <c r="P348" s="132"/>
    </row>
    <row r="349" spans="1:16" ht="14" customHeight="1" outlineLevel="3">
      <c r="A349" s="165"/>
      <c r="B349" s="63"/>
      <c r="C349" s="64"/>
      <c r="D349" s="105"/>
      <c r="E349" s="88"/>
      <c r="F349" s="80" t="s">
        <v>5289</v>
      </c>
      <c r="G349" s="80"/>
      <c r="H349" s="80"/>
      <c r="J349" s="89"/>
      <c r="M349" s="132"/>
      <c r="N349" s="132"/>
      <c r="O349" s="132"/>
      <c r="P349" s="132"/>
    </row>
    <row r="350" spans="1:16" s="93" customFormat="1" ht="14" customHeight="1" outlineLevel="3">
      <c r="A350" s="165"/>
      <c r="B350" s="63"/>
      <c r="C350" s="64"/>
      <c r="D350" s="105"/>
      <c r="E350" s="88"/>
      <c r="F350" s="213"/>
      <c r="G350" s="97"/>
      <c r="H350" s="97"/>
      <c r="I350" s="192"/>
      <c r="J350" s="67"/>
      <c r="K350" s="97"/>
      <c r="L350" s="50" t="s">
        <v>4873</v>
      </c>
      <c r="M350" s="132"/>
      <c r="N350" s="132"/>
      <c r="O350" s="132"/>
      <c r="P350" s="132"/>
    </row>
    <row r="351" spans="1:16" ht="14" customHeight="1" outlineLevel="3">
      <c r="A351" s="165"/>
      <c r="B351" s="63"/>
      <c r="C351" s="64"/>
      <c r="D351" s="105"/>
      <c r="E351" s="88"/>
      <c r="F351" s="80" t="s">
        <v>4441</v>
      </c>
      <c r="G351" s="80"/>
      <c r="H351" s="80"/>
      <c r="I351" s="193"/>
      <c r="J351" s="58"/>
      <c r="K351" s="132"/>
      <c r="L351" s="132"/>
      <c r="M351" s="132"/>
      <c r="N351" s="132"/>
      <c r="O351" s="132"/>
      <c r="P351" s="132"/>
    </row>
    <row r="352" spans="1:16" ht="14" customHeight="1" outlineLevel="3">
      <c r="A352" s="165"/>
      <c r="B352" s="63"/>
      <c r="C352" s="64"/>
      <c r="D352" s="105"/>
      <c r="E352" s="88"/>
      <c r="F352" s="80" t="s">
        <v>4952</v>
      </c>
      <c r="G352" s="80"/>
      <c r="H352" s="80"/>
      <c r="J352" s="89"/>
      <c r="M352" s="132"/>
      <c r="N352" s="132"/>
      <c r="O352" s="132"/>
      <c r="P352" s="132"/>
    </row>
    <row r="353" spans="1:16" ht="14" customHeight="1" outlineLevel="3">
      <c r="A353" s="165"/>
      <c r="B353" s="63"/>
      <c r="C353" s="64"/>
      <c r="D353" s="105"/>
      <c r="E353" s="88"/>
      <c r="F353" s="213"/>
      <c r="J353" s="67"/>
      <c r="L353" s="50" t="s">
        <v>4955</v>
      </c>
      <c r="M353" s="132"/>
      <c r="N353" s="132"/>
      <c r="O353" s="132"/>
      <c r="P353" s="132"/>
    </row>
    <row r="354" spans="1:16" ht="14" customHeight="1" outlineLevel="1">
      <c r="A354" s="165"/>
      <c r="B354" s="63"/>
      <c r="C354" s="64"/>
      <c r="D354" s="132"/>
      <c r="E354" s="132"/>
      <c r="F354" s="132"/>
      <c r="G354" s="7"/>
      <c r="H354" s="132"/>
      <c r="I354" s="170"/>
      <c r="J354" s="132"/>
      <c r="K354" s="132"/>
      <c r="L354" s="132"/>
      <c r="M354" s="132"/>
      <c r="N354" s="132"/>
      <c r="O354" s="132"/>
      <c r="P354" s="132"/>
    </row>
    <row r="355" spans="1:16" ht="14" customHeight="1" outlineLevel="1">
      <c r="A355" s="165"/>
      <c r="B355" s="63"/>
      <c r="C355" s="64"/>
      <c r="D355" s="132"/>
      <c r="E355" s="132"/>
      <c r="F355" s="132"/>
      <c r="G355" s="132"/>
      <c r="I355" s="170"/>
      <c r="J355" s="132"/>
      <c r="K355" s="132"/>
      <c r="L355" s="132"/>
      <c r="M355" s="132"/>
      <c r="N355" s="132"/>
      <c r="O355" s="132"/>
      <c r="P355" s="132"/>
    </row>
    <row r="356" spans="1:16" ht="14" customHeight="1" outlineLevel="1">
      <c r="A356" s="165"/>
      <c r="B356" s="63"/>
      <c r="C356" s="64"/>
      <c r="D356" s="132"/>
      <c r="E356" s="132"/>
      <c r="F356" s="132"/>
      <c r="G356" s="132"/>
      <c r="H356" s="281"/>
      <c r="I356" s="170"/>
      <c r="J356" s="132"/>
      <c r="K356" s="132"/>
      <c r="L356" s="132"/>
      <c r="M356" s="132"/>
      <c r="N356" s="132"/>
      <c r="O356" s="132"/>
      <c r="P356" s="132"/>
    </row>
    <row r="357" spans="1:16" ht="14" customHeight="1" outlineLevel="1">
      <c r="A357" s="165"/>
      <c r="B357" s="63"/>
      <c r="C357" s="64"/>
      <c r="E357" s="132"/>
      <c r="F357" s="132"/>
      <c r="G357" s="132"/>
      <c r="H357" s="132"/>
      <c r="I357" s="170"/>
      <c r="J357" s="132"/>
      <c r="K357" s="132"/>
      <c r="L357" s="132"/>
      <c r="M357" s="132"/>
      <c r="N357" s="132"/>
      <c r="O357" s="132"/>
      <c r="P357" s="132"/>
    </row>
    <row r="358" spans="1:16" ht="14" customHeight="1" outlineLevel="1">
      <c r="A358" s="165"/>
      <c r="B358" s="63"/>
      <c r="C358" s="64"/>
      <c r="D358" s="132"/>
      <c r="E358" s="132"/>
      <c r="F358" s="132"/>
      <c r="G358" s="132"/>
      <c r="H358" s="7"/>
      <c r="I358" s="170"/>
      <c r="J358" s="132"/>
      <c r="K358" s="132"/>
      <c r="L358" s="132"/>
      <c r="M358" s="132"/>
      <c r="N358" s="132"/>
      <c r="O358" s="132"/>
      <c r="P358" s="132"/>
    </row>
    <row r="359" spans="1:16" ht="14" customHeight="1" outlineLevel="1">
      <c r="A359" s="165"/>
      <c r="B359" s="63"/>
      <c r="C359" s="64"/>
      <c r="D359" s="280"/>
      <c r="E359" s="132"/>
      <c r="F359" s="132"/>
      <c r="G359" s="132"/>
      <c r="H359" s="132"/>
      <c r="I359" s="170"/>
      <c r="J359" s="132"/>
      <c r="K359" s="132"/>
      <c r="L359" s="132"/>
      <c r="M359" s="132"/>
      <c r="N359" s="132"/>
      <c r="O359" s="132"/>
      <c r="P359" s="132"/>
    </row>
    <row r="360" spans="1:16" ht="14" customHeight="1" outlineLevel="1">
      <c r="A360" s="165"/>
      <c r="B360" s="63"/>
      <c r="C360" s="64"/>
      <c r="D360" s="280"/>
      <c r="E360" s="132"/>
      <c r="F360" s="132"/>
      <c r="G360" s="132"/>
      <c r="J360" s="132"/>
      <c r="K360" s="132"/>
      <c r="L360" s="132"/>
      <c r="M360" s="132"/>
      <c r="N360" s="132"/>
      <c r="O360" s="132"/>
      <c r="P360" s="132"/>
    </row>
    <row r="361" spans="1:16" ht="14" customHeight="1" outlineLevel="1">
      <c r="A361" s="165"/>
      <c r="B361" s="63"/>
      <c r="C361" s="64"/>
      <c r="D361" s="280"/>
      <c r="F361" s="132"/>
      <c r="G361" s="260" t="s">
        <v>2904</v>
      </c>
      <c r="I361" s="170"/>
      <c r="K361" s="132"/>
      <c r="L361" s="132"/>
      <c r="M361" s="132"/>
      <c r="N361" s="132"/>
      <c r="O361" s="132"/>
      <c r="P361" s="132"/>
    </row>
    <row r="362" spans="1:16" ht="14" customHeight="1" outlineLevel="1">
      <c r="A362" s="165"/>
      <c r="B362" s="63"/>
      <c r="C362" s="64"/>
      <c r="D362" s="132"/>
      <c r="E362" s="132"/>
      <c r="F362" s="132"/>
      <c r="G362" s="132"/>
      <c r="H362" s="358" t="s">
        <v>2098</v>
      </c>
      <c r="I362" s="170"/>
      <c r="K362" s="132"/>
      <c r="L362" s="132"/>
      <c r="M362" s="132"/>
      <c r="N362" s="132"/>
      <c r="O362" s="132"/>
      <c r="P362" s="132"/>
    </row>
    <row r="363" spans="1:16" ht="14" customHeight="1" outlineLevel="1">
      <c r="A363" s="165"/>
      <c r="B363" s="63"/>
      <c r="C363" s="64"/>
      <c r="D363" s="132"/>
      <c r="E363" s="132"/>
      <c r="F363" s="132"/>
      <c r="G363" s="132"/>
      <c r="H363" s="132"/>
      <c r="I363" s="170"/>
      <c r="K363" s="132"/>
      <c r="L363" s="132"/>
      <c r="M363" s="132"/>
      <c r="N363" s="132"/>
      <c r="O363" s="132"/>
      <c r="P363" s="132"/>
    </row>
    <row r="364" spans="1:16" ht="14" customHeight="1" outlineLevel="1">
      <c r="A364" s="165"/>
      <c r="B364" s="63"/>
      <c r="C364" s="64"/>
      <c r="D364" s="132"/>
      <c r="E364" s="132"/>
      <c r="F364" s="132"/>
      <c r="G364" s="132"/>
      <c r="H364" s="260" t="s">
        <v>2934</v>
      </c>
      <c r="I364" s="170"/>
      <c r="K364" s="132"/>
      <c r="L364" s="132"/>
      <c r="M364" s="132"/>
      <c r="N364" s="132"/>
      <c r="O364" s="132"/>
      <c r="P364" s="132"/>
    </row>
    <row r="365" spans="1:16" ht="14" customHeight="1" outlineLevel="1">
      <c r="A365" s="165"/>
      <c r="B365" s="63"/>
      <c r="C365" s="64"/>
      <c r="D365" s="132"/>
      <c r="E365" s="132"/>
      <c r="F365" s="132"/>
      <c r="G365" s="132"/>
      <c r="H365" s="260" t="s">
        <v>2853</v>
      </c>
      <c r="I365" s="170"/>
      <c r="J365" s="132"/>
      <c r="K365" s="132"/>
      <c r="L365" s="132"/>
      <c r="M365" s="132"/>
      <c r="N365" s="132"/>
      <c r="O365" s="132"/>
      <c r="P365" s="132"/>
    </row>
    <row r="366" spans="1:16" ht="14" customHeight="1" outlineLevel="1">
      <c r="A366" s="165"/>
      <c r="B366" s="63"/>
      <c r="C366" s="64"/>
      <c r="D366" s="132"/>
      <c r="E366" s="288" t="s">
        <v>2221</v>
      </c>
      <c r="F366" s="132"/>
      <c r="G366" s="132"/>
      <c r="H366" s="132"/>
      <c r="I366" s="288" t="s">
        <v>2193</v>
      </c>
      <c r="J366" s="132"/>
      <c r="K366" s="132"/>
      <c r="L366" s="132"/>
      <c r="M366" s="132"/>
      <c r="N366" s="132"/>
      <c r="O366" s="132"/>
      <c r="P366" s="132"/>
    </row>
    <row r="367" spans="1:16" ht="14" customHeight="1" outlineLevel="1">
      <c r="A367" s="165"/>
      <c r="B367" s="63"/>
      <c r="C367" s="64"/>
      <c r="D367" s="132"/>
      <c r="E367" s="132"/>
      <c r="F367" s="132"/>
      <c r="G367" s="132"/>
      <c r="H367" s="132"/>
      <c r="I367" s="170"/>
      <c r="J367" s="132"/>
      <c r="K367" s="132"/>
      <c r="L367" s="132"/>
      <c r="M367" s="132"/>
      <c r="N367" s="132"/>
      <c r="O367" s="132"/>
      <c r="P367" s="132"/>
    </row>
    <row r="368" spans="1:16" ht="14" customHeight="1" outlineLevel="1">
      <c r="A368" s="165"/>
      <c r="B368" s="63"/>
      <c r="C368" s="64"/>
      <c r="D368" s="132"/>
      <c r="E368" s="132"/>
      <c r="F368" s="132"/>
      <c r="G368" s="132"/>
      <c r="H368" s="132"/>
      <c r="I368" s="170"/>
      <c r="J368" s="132"/>
      <c r="K368" s="132"/>
      <c r="L368" s="132"/>
      <c r="M368" s="132"/>
      <c r="N368" s="132"/>
      <c r="O368" s="132"/>
      <c r="P368" s="132"/>
    </row>
    <row r="369" spans="1:16" ht="14" customHeight="1" outlineLevel="1">
      <c r="A369" s="165"/>
      <c r="B369" s="63"/>
      <c r="C369" s="64"/>
      <c r="D369" s="132"/>
      <c r="E369" s="132"/>
      <c r="F369" s="132"/>
      <c r="G369" s="132"/>
      <c r="H369" s="132"/>
      <c r="I369" s="170"/>
      <c r="J369" s="132"/>
      <c r="K369" s="132"/>
      <c r="L369" s="132"/>
      <c r="M369" s="132"/>
      <c r="N369" s="132"/>
      <c r="O369" s="132"/>
      <c r="P369" s="132"/>
    </row>
    <row r="370" spans="1:16" ht="14" customHeight="1" outlineLevel="1">
      <c r="A370" s="165"/>
      <c r="B370" s="63"/>
      <c r="C370" s="64"/>
      <c r="D370" s="132"/>
      <c r="E370" s="132"/>
      <c r="F370" s="132"/>
      <c r="G370" s="132"/>
      <c r="H370" s="132"/>
      <c r="I370" s="170"/>
      <c r="J370" s="132"/>
      <c r="K370" s="132"/>
      <c r="L370" s="132"/>
      <c r="M370" s="132"/>
      <c r="N370" s="132"/>
      <c r="O370" s="132"/>
      <c r="P370" s="132"/>
    </row>
    <row r="371" spans="1:16" ht="14" customHeight="1" outlineLevel="1">
      <c r="A371" s="165"/>
      <c r="B371" s="63"/>
      <c r="C371" s="64"/>
      <c r="D371" s="132"/>
      <c r="E371" s="132"/>
      <c r="F371" s="132"/>
      <c r="G371" s="132"/>
      <c r="H371" s="132"/>
      <c r="I371" s="170"/>
      <c r="J371" s="132"/>
      <c r="K371" s="132"/>
      <c r="L371" s="132"/>
      <c r="M371" s="132"/>
      <c r="N371" s="132"/>
      <c r="O371" s="132"/>
      <c r="P371" s="132"/>
    </row>
    <row r="372" spans="1:16" ht="14" customHeight="1" outlineLevel="1">
      <c r="A372" s="165"/>
      <c r="B372" s="63"/>
      <c r="C372" s="64"/>
    </row>
    <row r="373" spans="1:16" ht="14" customHeight="1" outlineLevel="1">
      <c r="A373" s="165"/>
      <c r="B373" s="63"/>
      <c r="C373" s="64"/>
      <c r="D373" s="105" t="s">
        <v>4956</v>
      </c>
      <c r="E373" s="105"/>
      <c r="F373" s="105"/>
      <c r="G373" s="105"/>
      <c r="H373" s="105"/>
      <c r="I373" s="193"/>
      <c r="J373" s="33" t="s">
        <v>2299</v>
      </c>
      <c r="K373" s="132"/>
      <c r="L373" s="132"/>
      <c r="M373" s="132"/>
      <c r="N373" s="132"/>
      <c r="O373" s="132"/>
      <c r="P373" s="667" t="s">
        <v>626</v>
      </c>
    </row>
    <row r="374" spans="1:16" ht="14" customHeight="1" outlineLevel="2">
      <c r="A374" s="165"/>
      <c r="B374" s="63"/>
      <c r="C374" s="64"/>
      <c r="D374" s="105"/>
      <c r="E374" s="88" t="s">
        <v>5474</v>
      </c>
      <c r="F374" s="88"/>
      <c r="G374" s="88"/>
      <c r="H374" s="88"/>
      <c r="I374" s="193"/>
      <c r="J374" s="58" t="s">
        <v>2958</v>
      </c>
      <c r="L374" s="33"/>
      <c r="M374" s="132"/>
      <c r="N374" s="132"/>
      <c r="O374" s="132"/>
      <c r="P374" s="132"/>
    </row>
    <row r="375" spans="1:16" ht="14" customHeight="1" outlineLevel="2">
      <c r="A375" s="165"/>
      <c r="B375" s="63"/>
      <c r="C375" s="64"/>
      <c r="D375" s="105"/>
      <c r="E375" s="88"/>
      <c r="F375" s="80" t="s">
        <v>5309</v>
      </c>
      <c r="G375" s="80"/>
      <c r="H375" s="80"/>
      <c r="J375" s="89" t="s">
        <v>2435</v>
      </c>
      <c r="M375" s="132"/>
      <c r="N375" s="132"/>
      <c r="O375" s="132"/>
      <c r="P375" s="132"/>
    </row>
    <row r="376" spans="1:16" ht="14" customHeight="1" outlineLevel="2">
      <c r="A376" s="165"/>
      <c r="B376" s="63"/>
      <c r="C376" s="64"/>
      <c r="D376" s="105"/>
      <c r="E376" s="88"/>
      <c r="F376" s="276"/>
      <c r="J376" s="67" t="s">
        <v>2661</v>
      </c>
      <c r="L376" s="50" t="s">
        <v>5324</v>
      </c>
      <c r="M376" s="132"/>
      <c r="N376" s="132"/>
      <c r="P376" s="87" t="s">
        <v>5443</v>
      </c>
    </row>
    <row r="377" spans="1:16" ht="14" customHeight="1" outlineLevel="2">
      <c r="A377" s="165"/>
      <c r="B377" s="63"/>
      <c r="C377" s="64"/>
      <c r="D377" s="105"/>
      <c r="E377" s="88"/>
      <c r="F377" s="275" t="s">
        <v>5444</v>
      </c>
      <c r="G377" s="80"/>
      <c r="H377" s="80"/>
      <c r="I377" s="193"/>
      <c r="J377" s="58" t="s">
        <v>2513</v>
      </c>
      <c r="K377" s="132"/>
      <c r="L377" s="132"/>
      <c r="M377" s="132"/>
      <c r="N377" s="132"/>
      <c r="O377" s="132"/>
    </row>
    <row r="378" spans="1:16" ht="14" customHeight="1" outlineLevel="2">
      <c r="A378" s="165"/>
      <c r="B378" s="63"/>
      <c r="C378" s="64"/>
      <c r="D378" s="105"/>
      <c r="E378" s="88"/>
      <c r="F378" s="275" t="s">
        <v>5293</v>
      </c>
      <c r="G378" s="80"/>
      <c r="H378" s="80"/>
      <c r="J378" s="13" t="s">
        <v>2240</v>
      </c>
      <c r="M378" s="132"/>
      <c r="N378" s="132"/>
    </row>
    <row r="379" spans="1:16" ht="14" customHeight="1" outlineLevel="2">
      <c r="A379" s="165"/>
      <c r="B379" s="63"/>
      <c r="C379" s="64"/>
      <c r="D379" s="105"/>
      <c r="E379" s="88"/>
      <c r="F379" s="276"/>
      <c r="J379" s="286" t="s">
        <v>2245</v>
      </c>
      <c r="L379" s="50" t="s">
        <v>5294</v>
      </c>
      <c r="M379" s="132"/>
      <c r="N379" s="132"/>
      <c r="O379" s="274" t="s">
        <v>2168</v>
      </c>
      <c r="P379" s="272" t="s">
        <v>3031</v>
      </c>
    </row>
    <row r="380" spans="1:16" ht="14" customHeight="1" outlineLevel="2">
      <c r="A380" s="165"/>
      <c r="B380" s="63"/>
      <c r="C380" s="64"/>
      <c r="D380" s="105"/>
      <c r="E380" s="88" t="s">
        <v>5435</v>
      </c>
      <c r="F380" s="88"/>
      <c r="G380" s="88"/>
      <c r="H380" s="88"/>
      <c r="I380" s="193"/>
      <c r="J380" s="58" t="s">
        <v>2710</v>
      </c>
      <c r="M380" s="132"/>
      <c r="N380" s="132"/>
      <c r="O380" s="132"/>
      <c r="P380" s="132"/>
    </row>
    <row r="381" spans="1:16" ht="14" customHeight="1" outlineLevel="3">
      <c r="A381" s="165"/>
      <c r="B381" s="63"/>
      <c r="C381" s="64"/>
      <c r="D381" s="105"/>
      <c r="E381" s="88"/>
      <c r="F381" s="80" t="s">
        <v>5287</v>
      </c>
      <c r="G381" s="80"/>
      <c r="H381" s="80"/>
      <c r="J381" s="89" t="s">
        <v>2435</v>
      </c>
      <c r="M381" s="132"/>
      <c r="N381" s="132"/>
      <c r="O381" s="132"/>
      <c r="P381" s="132"/>
    </row>
    <row r="382" spans="1:16" ht="14" customHeight="1" outlineLevel="3">
      <c r="A382" s="165"/>
      <c r="B382" s="63"/>
      <c r="C382" s="64"/>
      <c r="D382" s="105"/>
      <c r="E382" s="88"/>
      <c r="F382" s="276"/>
      <c r="J382" s="67" t="s">
        <v>2661</v>
      </c>
      <c r="L382" s="50" t="s">
        <v>5445</v>
      </c>
      <c r="M382" s="132"/>
      <c r="N382" s="132"/>
      <c r="O382" s="132"/>
      <c r="P382" s="87" t="s">
        <v>5448</v>
      </c>
    </row>
    <row r="383" spans="1:16" ht="14" customHeight="1" outlineLevel="3">
      <c r="A383" s="165"/>
      <c r="B383" s="63"/>
      <c r="C383" s="64"/>
      <c r="D383" s="105"/>
      <c r="E383" s="88"/>
      <c r="F383" s="275" t="s">
        <v>5300</v>
      </c>
      <c r="G383" s="80"/>
      <c r="H383" s="80"/>
      <c r="I383" s="193"/>
      <c r="J383" s="58" t="s">
        <v>2407</v>
      </c>
      <c r="M383" s="132"/>
      <c r="N383" s="132"/>
      <c r="O383" s="132"/>
    </row>
    <row r="384" spans="1:16" ht="14" customHeight="1" outlineLevel="3">
      <c r="A384" s="165"/>
      <c r="B384" s="63"/>
      <c r="C384" s="64"/>
      <c r="D384" s="105"/>
      <c r="E384" s="88"/>
      <c r="F384" s="275" t="s">
        <v>5249</v>
      </c>
      <c r="G384" s="80"/>
      <c r="H384" s="80"/>
      <c r="J384" s="89" t="s">
        <v>2151</v>
      </c>
      <c r="M384" s="132"/>
      <c r="N384" s="132"/>
      <c r="O384" s="132"/>
      <c r="P384" s="132"/>
    </row>
    <row r="385" spans="1:16" ht="14" customHeight="1" outlineLevel="3">
      <c r="A385" s="165"/>
      <c r="B385" s="1"/>
      <c r="C385" s="2"/>
      <c r="D385" s="105"/>
      <c r="E385" s="88"/>
      <c r="F385" s="276"/>
      <c r="J385" s="67" t="s">
        <v>2327</v>
      </c>
      <c r="L385" s="50" t="s">
        <v>5059</v>
      </c>
      <c r="P385" s="667" t="s">
        <v>976</v>
      </c>
    </row>
    <row r="386" spans="1:16" ht="14" customHeight="1" outlineLevel="2">
      <c r="A386" s="165"/>
      <c r="B386" s="1"/>
      <c r="C386" s="2"/>
      <c r="D386" s="105"/>
      <c r="E386" s="88" t="s">
        <v>5056</v>
      </c>
      <c r="F386" s="88"/>
      <c r="G386" s="88"/>
      <c r="H386" s="88"/>
      <c r="I386" s="193"/>
      <c r="J386" s="58" t="s">
        <v>2577</v>
      </c>
      <c r="K386" s="132"/>
      <c r="L386" s="132"/>
      <c r="M386" s="132"/>
      <c r="N386" s="132"/>
      <c r="O386" s="132"/>
    </row>
    <row r="387" spans="1:16" ht="14" customHeight="1" outlineLevel="3">
      <c r="A387" s="165"/>
      <c r="B387" s="1"/>
      <c r="C387" s="2"/>
      <c r="D387" s="105"/>
      <c r="E387" s="88"/>
      <c r="F387" s="80" t="s">
        <v>6245</v>
      </c>
      <c r="G387" s="80"/>
      <c r="H387" s="80"/>
      <c r="J387" s="89" t="s">
        <v>2435</v>
      </c>
    </row>
    <row r="388" spans="1:16" ht="14" customHeight="1" outlineLevel="3">
      <c r="A388" s="165"/>
      <c r="B388" s="1"/>
      <c r="C388" s="2"/>
      <c r="D388" s="105"/>
      <c r="E388" s="88"/>
      <c r="F388" s="276"/>
      <c r="J388" s="67" t="s">
        <v>2661</v>
      </c>
      <c r="L388" s="50" t="s">
        <v>6255</v>
      </c>
      <c r="M388" s="132"/>
      <c r="P388" s="87" t="s">
        <v>5678</v>
      </c>
    </row>
    <row r="389" spans="1:16" ht="14" customHeight="1" outlineLevel="3">
      <c r="A389" s="165"/>
      <c r="B389" s="1"/>
      <c r="C389" s="2"/>
      <c r="D389" s="105"/>
      <c r="E389" s="88"/>
      <c r="F389" s="275" t="s">
        <v>5679</v>
      </c>
      <c r="G389" s="80"/>
      <c r="H389" s="80"/>
      <c r="I389" s="193"/>
      <c r="J389" s="58" t="s">
        <v>2513</v>
      </c>
      <c r="K389" s="132"/>
      <c r="L389" s="132"/>
      <c r="M389" s="132"/>
      <c r="P389" s="97"/>
    </row>
    <row r="390" spans="1:16" ht="14" customHeight="1" outlineLevel="3">
      <c r="A390" s="165"/>
      <c r="B390" s="1"/>
      <c r="C390" s="2"/>
      <c r="D390" s="105"/>
      <c r="E390" s="88"/>
      <c r="F390" s="275" t="s">
        <v>5680</v>
      </c>
      <c r="G390" s="271"/>
      <c r="H390" s="271"/>
      <c r="J390" s="89" t="s">
        <v>2151</v>
      </c>
      <c r="K390" s="272"/>
      <c r="L390" s="272"/>
      <c r="M390" s="21"/>
      <c r="N390" s="272"/>
      <c r="O390" s="272"/>
      <c r="P390" s="272"/>
    </row>
    <row r="391" spans="1:16" ht="14" customHeight="1" outlineLevel="3">
      <c r="A391" s="165"/>
      <c r="B391" s="1"/>
      <c r="C391" s="2"/>
      <c r="D391" s="105"/>
      <c r="E391" s="88"/>
      <c r="F391" s="279"/>
      <c r="G391" s="272"/>
      <c r="H391" s="272"/>
      <c r="J391" s="67" t="s">
        <v>2327</v>
      </c>
      <c r="K391" s="272"/>
      <c r="L391" s="123" t="s">
        <v>5468</v>
      </c>
      <c r="M391" s="21"/>
      <c r="N391" s="272"/>
      <c r="P391" s="667" t="s">
        <v>1103</v>
      </c>
    </row>
    <row r="392" spans="1:16" ht="14" customHeight="1" outlineLevel="1">
      <c r="A392" s="165"/>
      <c r="B392" s="1"/>
      <c r="C392" s="2"/>
      <c r="D392" s="132"/>
      <c r="E392" s="132"/>
      <c r="F392" s="132"/>
      <c r="G392" s="132"/>
      <c r="H392" s="132"/>
      <c r="I392" s="170"/>
      <c r="K392" s="132"/>
      <c r="M392" s="132"/>
    </row>
    <row r="393" spans="1:16" ht="14" customHeight="1" outlineLevel="1">
      <c r="A393" s="165"/>
      <c r="B393" s="1"/>
      <c r="C393" s="2"/>
      <c r="D393" s="105" t="s">
        <v>5896</v>
      </c>
      <c r="E393" s="105"/>
      <c r="F393" s="105"/>
      <c r="G393" s="105"/>
      <c r="H393" s="105"/>
      <c r="I393" s="193"/>
      <c r="J393" s="33" t="s">
        <v>2408</v>
      </c>
      <c r="K393" s="66"/>
      <c r="L393" s="100"/>
      <c r="M393" s="100"/>
      <c r="N393" s="267"/>
      <c r="O393" s="100"/>
      <c r="P393" s="667" t="s">
        <v>1046</v>
      </c>
    </row>
    <row r="394" spans="1:16" ht="14" customHeight="1" outlineLevel="1">
      <c r="A394" s="165"/>
      <c r="B394" s="1"/>
      <c r="C394" s="2"/>
      <c r="D394" s="105"/>
      <c r="E394" s="105"/>
      <c r="F394" s="105"/>
      <c r="G394" s="105"/>
      <c r="H394" s="105"/>
      <c r="I394" s="193"/>
      <c r="J394" s="33"/>
      <c r="K394" s="66"/>
      <c r="L394" s="100"/>
      <c r="M394" s="100"/>
      <c r="N394" s="267"/>
      <c r="O394" s="100"/>
      <c r="P394" s="171" t="s">
        <v>2842</v>
      </c>
    </row>
    <row r="395" spans="1:16" ht="14" customHeight="1" outlineLevel="2">
      <c r="A395" s="165"/>
      <c r="B395" s="1"/>
      <c r="C395" s="2"/>
      <c r="D395" s="105"/>
      <c r="E395" s="88" t="s">
        <v>5612</v>
      </c>
      <c r="F395" s="88"/>
      <c r="G395" s="88"/>
      <c r="H395" s="88"/>
      <c r="I395" s="193"/>
      <c r="J395" s="58" t="s">
        <v>2958</v>
      </c>
      <c r="L395" s="33"/>
      <c r="M395" s="100"/>
      <c r="N395" s="267"/>
      <c r="O395" s="100"/>
      <c r="P395" s="272" t="s">
        <v>2199</v>
      </c>
    </row>
    <row r="396" spans="1:16" ht="14" customHeight="1" outlineLevel="2">
      <c r="A396" s="165"/>
      <c r="B396" s="1"/>
      <c r="C396" s="2"/>
      <c r="D396" s="105"/>
      <c r="E396" s="88"/>
      <c r="F396" s="80" t="s">
        <v>6084</v>
      </c>
      <c r="G396" s="80"/>
      <c r="H396" s="80"/>
      <c r="J396" s="89" t="s">
        <v>1939</v>
      </c>
      <c r="M396" s="100"/>
      <c r="N396" s="267"/>
      <c r="O396" s="100"/>
      <c r="P396" s="100"/>
    </row>
    <row r="397" spans="1:16" ht="14" customHeight="1" outlineLevel="2">
      <c r="A397" s="165"/>
      <c r="B397" s="1"/>
      <c r="C397" s="2"/>
      <c r="D397" s="105"/>
      <c r="E397" s="88"/>
      <c r="F397" s="276"/>
      <c r="J397" s="67" t="s">
        <v>2938</v>
      </c>
      <c r="L397" s="50" t="s">
        <v>5921</v>
      </c>
      <c r="M397" s="100"/>
      <c r="N397" s="267"/>
      <c r="O397" s="100"/>
      <c r="P397" s="27" t="s">
        <v>997</v>
      </c>
    </row>
    <row r="398" spans="1:16" ht="14" customHeight="1" outlineLevel="2">
      <c r="A398" s="165"/>
      <c r="B398" s="1"/>
      <c r="C398" s="2"/>
      <c r="D398" s="105"/>
      <c r="E398" s="88"/>
      <c r="F398" s="275" t="s">
        <v>5922</v>
      </c>
      <c r="G398" s="80"/>
      <c r="H398" s="80"/>
      <c r="I398" s="193"/>
      <c r="J398" s="58" t="s">
        <v>2513</v>
      </c>
      <c r="K398" s="132"/>
      <c r="L398" s="132"/>
      <c r="M398" s="100"/>
      <c r="N398" s="267"/>
      <c r="O398" s="100"/>
      <c r="P398" s="100" t="s">
        <v>2809</v>
      </c>
    </row>
    <row r="399" spans="1:16" ht="14" customHeight="1" outlineLevel="2">
      <c r="A399" s="165"/>
      <c r="B399" s="1"/>
      <c r="C399" s="2"/>
      <c r="D399" s="105"/>
      <c r="E399" s="88"/>
      <c r="F399" s="277"/>
      <c r="G399" s="132"/>
      <c r="H399" s="132"/>
      <c r="I399" s="132"/>
      <c r="J399" s="22" t="s">
        <v>2288</v>
      </c>
      <c r="L399" s="50" t="s">
        <v>5923</v>
      </c>
      <c r="N399" s="267"/>
      <c r="O399" s="100"/>
      <c r="P399" s="272" t="s">
        <v>5924</v>
      </c>
    </row>
    <row r="400" spans="1:16" ht="14" customHeight="1" outlineLevel="2">
      <c r="A400" s="165"/>
      <c r="B400" s="1"/>
      <c r="C400" s="2"/>
      <c r="D400" s="105"/>
      <c r="E400" s="88"/>
      <c r="F400" s="277"/>
      <c r="G400" s="132"/>
      <c r="I400" s="132"/>
      <c r="J400" s="67" t="s">
        <v>2101</v>
      </c>
      <c r="L400" s="50" t="s">
        <v>5926</v>
      </c>
      <c r="N400" s="267"/>
      <c r="O400" s="100"/>
      <c r="P400" s="93" t="s">
        <v>5270</v>
      </c>
    </row>
    <row r="401" spans="1:16" ht="14" customHeight="1" outlineLevel="2">
      <c r="A401" s="165"/>
      <c r="B401" s="1"/>
      <c r="C401" s="2"/>
      <c r="D401" s="105"/>
      <c r="E401" s="88"/>
      <c r="F401" s="275" t="s">
        <v>5271</v>
      </c>
      <c r="G401" s="80"/>
      <c r="H401" s="80"/>
      <c r="J401" s="89" t="s">
        <v>1939</v>
      </c>
      <c r="M401" s="100"/>
      <c r="N401" s="267"/>
      <c r="O401" s="100"/>
      <c r="P401" s="100"/>
    </row>
    <row r="402" spans="1:16" ht="14" customHeight="1" outlineLevel="2">
      <c r="A402" s="165"/>
      <c r="B402" s="1"/>
      <c r="C402" s="2"/>
      <c r="D402" s="105"/>
      <c r="E402" s="88"/>
      <c r="F402" s="276"/>
      <c r="J402" s="67" t="s">
        <v>2938</v>
      </c>
      <c r="L402" s="50" t="s">
        <v>5449</v>
      </c>
      <c r="M402" s="100"/>
      <c r="N402" s="267"/>
      <c r="O402" s="100"/>
      <c r="P402" s="27" t="s">
        <v>1267</v>
      </c>
    </row>
    <row r="403" spans="1:16" ht="14" customHeight="1" outlineLevel="2">
      <c r="A403" s="165"/>
      <c r="B403" s="1"/>
      <c r="C403" s="2"/>
      <c r="D403" s="105"/>
      <c r="E403" s="88" t="s">
        <v>5579</v>
      </c>
      <c r="F403" s="88"/>
      <c r="G403" s="88"/>
      <c r="H403" s="88"/>
      <c r="I403" s="193"/>
      <c r="J403" s="58" t="s">
        <v>2710</v>
      </c>
      <c r="M403" s="100"/>
      <c r="N403" s="267"/>
      <c r="O403" s="100"/>
      <c r="P403" s="100"/>
    </row>
    <row r="404" spans="1:16" ht="14" customHeight="1" outlineLevel="3">
      <c r="A404" s="165"/>
      <c r="B404" s="1"/>
      <c r="C404" s="2"/>
      <c r="D404" s="105"/>
      <c r="E404" s="88"/>
      <c r="F404" s="80" t="s">
        <v>5709</v>
      </c>
      <c r="G404" s="80"/>
      <c r="H404" s="80"/>
      <c r="J404" s="89" t="s">
        <v>1939</v>
      </c>
      <c r="M404" s="100"/>
      <c r="N404" s="267"/>
      <c r="O404" s="100"/>
      <c r="P404" s="100"/>
    </row>
    <row r="405" spans="1:16" ht="14" customHeight="1" outlineLevel="3">
      <c r="A405" s="165"/>
      <c r="B405" s="1"/>
      <c r="C405" s="2"/>
      <c r="D405" s="105"/>
      <c r="E405" s="88"/>
      <c r="F405" s="276"/>
      <c r="J405" s="67" t="s">
        <v>2938</v>
      </c>
      <c r="L405" s="50" t="s">
        <v>5920</v>
      </c>
      <c r="M405" s="100"/>
      <c r="N405" s="267"/>
      <c r="O405" s="100"/>
      <c r="P405" s="27" t="s">
        <v>1028</v>
      </c>
    </row>
    <row r="406" spans="1:16" ht="14" customHeight="1" outlineLevel="3">
      <c r="A406" s="165"/>
      <c r="B406" s="1"/>
      <c r="C406" s="2"/>
      <c r="D406" s="105"/>
      <c r="E406" s="88"/>
      <c r="F406" s="275" t="s">
        <v>5721</v>
      </c>
      <c r="G406" s="80"/>
      <c r="H406" s="80"/>
      <c r="I406" s="193"/>
      <c r="J406" s="58" t="s">
        <v>2513</v>
      </c>
      <c r="M406" s="100"/>
      <c r="N406" s="267"/>
      <c r="O406" s="100"/>
      <c r="P406" s="100"/>
    </row>
    <row r="407" spans="1:16" ht="14" customHeight="1" outlineLevel="3">
      <c r="A407" s="165"/>
      <c r="B407" s="1"/>
      <c r="C407" s="2"/>
      <c r="D407" s="105"/>
      <c r="E407" s="88"/>
      <c r="F407" s="277"/>
      <c r="G407" s="132"/>
      <c r="H407" s="132"/>
      <c r="J407" s="67" t="s">
        <v>2065</v>
      </c>
      <c r="L407" s="50" t="s">
        <v>5728</v>
      </c>
      <c r="M407" s="100"/>
      <c r="N407" s="267"/>
      <c r="O407" s="100"/>
      <c r="P407" s="93" t="s">
        <v>5570</v>
      </c>
    </row>
    <row r="408" spans="1:16" ht="14" customHeight="1" outlineLevel="3">
      <c r="A408" s="165"/>
      <c r="B408" s="1"/>
      <c r="C408" s="2"/>
      <c r="D408" s="105"/>
      <c r="E408" s="88"/>
      <c r="F408" s="277"/>
      <c r="G408" s="132"/>
      <c r="H408" s="132"/>
      <c r="J408" s="67" t="s">
        <v>2101</v>
      </c>
      <c r="L408" s="50" t="s">
        <v>5421</v>
      </c>
      <c r="M408" s="100"/>
      <c r="N408" s="267"/>
      <c r="O408" s="100"/>
      <c r="P408" s="93" t="s">
        <v>5650</v>
      </c>
    </row>
    <row r="409" spans="1:16" ht="14" customHeight="1" outlineLevel="3">
      <c r="A409" s="165"/>
      <c r="B409" s="1"/>
      <c r="C409" s="2"/>
      <c r="D409" s="105"/>
      <c r="E409" s="88"/>
      <c r="F409" s="275" t="s">
        <v>5651</v>
      </c>
      <c r="G409" s="80"/>
      <c r="H409" s="80"/>
      <c r="J409" s="89" t="s">
        <v>1939</v>
      </c>
      <c r="M409" s="100"/>
      <c r="N409" s="267"/>
      <c r="O409" s="100"/>
      <c r="P409" s="100"/>
    </row>
    <row r="410" spans="1:16" ht="14" customHeight="1" outlineLevel="3">
      <c r="A410" s="165"/>
      <c r="B410" s="1"/>
      <c r="C410" s="2"/>
      <c r="D410" s="105"/>
      <c r="E410" s="88"/>
      <c r="F410" s="276"/>
      <c r="J410" s="67" t="s">
        <v>2576</v>
      </c>
      <c r="L410" s="50" t="s">
        <v>5104</v>
      </c>
      <c r="M410" s="100"/>
      <c r="N410" s="267"/>
      <c r="O410" s="100"/>
      <c r="P410" s="27" t="s">
        <v>1372</v>
      </c>
    </row>
    <row r="411" spans="1:16" ht="14" customHeight="1" outlineLevel="2">
      <c r="A411" s="165"/>
      <c r="B411" s="63"/>
      <c r="C411" s="64"/>
      <c r="D411" s="105"/>
      <c r="E411" s="88" t="s">
        <v>5932</v>
      </c>
      <c r="F411" s="88"/>
      <c r="G411" s="88"/>
      <c r="H411" s="88"/>
      <c r="I411" s="193"/>
      <c r="J411" s="58" t="s">
        <v>2700</v>
      </c>
      <c r="K411" s="132"/>
      <c r="L411" s="132"/>
      <c r="M411" s="132"/>
      <c r="P411" s="33"/>
    </row>
    <row r="412" spans="1:16" ht="14" customHeight="1" outlineLevel="3">
      <c r="A412" s="165"/>
      <c r="B412" s="63"/>
      <c r="C412" s="64"/>
      <c r="D412" s="105"/>
      <c r="E412" s="88"/>
      <c r="F412" s="80" t="s">
        <v>5933</v>
      </c>
      <c r="G412" s="80"/>
      <c r="H412" s="80"/>
      <c r="J412" s="89" t="s">
        <v>1939</v>
      </c>
      <c r="M412" s="132"/>
      <c r="P412" s="33"/>
    </row>
    <row r="413" spans="1:16" ht="14" customHeight="1" outlineLevel="3">
      <c r="A413" s="165"/>
      <c r="B413" s="63"/>
      <c r="C413" s="64"/>
      <c r="D413" s="105"/>
      <c r="E413" s="88"/>
      <c r="F413" s="276"/>
      <c r="J413" s="67" t="s">
        <v>2938</v>
      </c>
      <c r="L413" s="50" t="s">
        <v>5466</v>
      </c>
      <c r="M413" s="132"/>
      <c r="P413" s="27" t="s">
        <v>1273</v>
      </c>
    </row>
    <row r="414" spans="1:16" ht="14" customHeight="1" outlineLevel="3">
      <c r="A414" s="165"/>
      <c r="B414" s="63"/>
      <c r="C414" s="64"/>
      <c r="D414" s="105"/>
      <c r="E414" s="88"/>
      <c r="F414" s="275" t="s">
        <v>4658</v>
      </c>
      <c r="G414" s="80"/>
      <c r="H414" s="80"/>
      <c r="I414" s="193"/>
      <c r="J414" s="58" t="s">
        <v>2513</v>
      </c>
      <c r="K414" s="132"/>
      <c r="L414" s="132"/>
      <c r="M414" s="132"/>
      <c r="P414" s="97"/>
    </row>
    <row r="415" spans="1:16" ht="14" customHeight="1" outlineLevel="3">
      <c r="A415" s="165"/>
      <c r="B415" s="63"/>
      <c r="C415" s="64"/>
      <c r="D415" s="105"/>
      <c r="E415" s="88"/>
      <c r="F415" s="278"/>
      <c r="G415" s="58"/>
      <c r="H415" s="132"/>
      <c r="I415" s="132"/>
      <c r="J415" s="67" t="s">
        <v>2065</v>
      </c>
      <c r="L415" s="50" t="s">
        <v>4659</v>
      </c>
      <c r="P415" s="93" t="s">
        <v>5821</v>
      </c>
    </row>
    <row r="416" spans="1:16" ht="14" customHeight="1" outlineLevel="3">
      <c r="A416" s="165"/>
      <c r="B416" s="63"/>
      <c r="C416" s="64"/>
      <c r="D416" s="105"/>
      <c r="E416" s="88"/>
      <c r="F416" s="278"/>
      <c r="G416" s="58"/>
      <c r="H416" s="132"/>
      <c r="I416" s="132"/>
      <c r="J416" s="67" t="s">
        <v>2101</v>
      </c>
      <c r="L416" s="50" t="s">
        <v>5200</v>
      </c>
      <c r="P416" s="93" t="s">
        <v>5501</v>
      </c>
    </row>
    <row r="417" spans="1:16" ht="14" customHeight="1" outlineLevel="3">
      <c r="A417" s="165"/>
      <c r="B417" s="63"/>
      <c r="C417" s="64"/>
      <c r="D417" s="105"/>
      <c r="E417" s="88"/>
      <c r="F417" s="275" t="s">
        <v>5376</v>
      </c>
      <c r="G417" s="80"/>
      <c r="H417" s="80"/>
      <c r="J417" s="89" t="s">
        <v>1939</v>
      </c>
      <c r="M417" s="132"/>
      <c r="N417" s="30"/>
      <c r="O417" s="30"/>
      <c r="P417" s="97"/>
    </row>
    <row r="418" spans="1:16" ht="14" customHeight="1" outlineLevel="3">
      <c r="A418" s="165"/>
      <c r="B418" s="63"/>
      <c r="C418" s="64"/>
      <c r="D418" s="105"/>
      <c r="E418" s="88"/>
      <c r="F418" s="276"/>
      <c r="J418" s="67" t="s">
        <v>2576</v>
      </c>
      <c r="L418" s="50" t="s">
        <v>5377</v>
      </c>
      <c r="M418" s="132"/>
      <c r="N418" s="30"/>
      <c r="O418" s="30"/>
      <c r="P418" s="27" t="s">
        <v>5105</v>
      </c>
    </row>
    <row r="419" spans="1:16" ht="14" customHeight="1" outlineLevel="1">
      <c r="A419" s="165"/>
      <c r="B419" s="63"/>
      <c r="C419" s="64"/>
      <c r="D419" s="132"/>
      <c r="E419" s="132"/>
      <c r="F419" s="132"/>
      <c r="G419" s="132"/>
      <c r="H419" s="132"/>
      <c r="I419" s="170"/>
      <c r="J419" s="132"/>
      <c r="K419" s="132"/>
      <c r="M419" s="132"/>
      <c r="N419" s="30"/>
      <c r="O419" s="30"/>
      <c r="P419" s="33"/>
    </row>
    <row r="420" spans="1:16" ht="14" customHeight="1" outlineLevel="1">
      <c r="A420" s="165"/>
      <c r="B420" s="63"/>
      <c r="C420" s="64"/>
      <c r="D420" s="105" t="s">
        <v>5378</v>
      </c>
      <c r="E420" s="105"/>
      <c r="F420" s="105"/>
      <c r="G420" s="287"/>
      <c r="H420" s="105"/>
      <c r="I420" s="193"/>
      <c r="J420" s="33" t="s">
        <v>2281</v>
      </c>
      <c r="K420" s="132"/>
      <c r="M420" s="132"/>
      <c r="O420" s="274" t="s">
        <v>2528</v>
      </c>
      <c r="P420" s="21" t="s">
        <v>2206</v>
      </c>
    </row>
    <row r="421" spans="1:16" ht="14" customHeight="1" outlineLevel="2">
      <c r="A421" s="165"/>
      <c r="B421" s="63"/>
      <c r="C421" s="64"/>
      <c r="D421" s="105"/>
      <c r="E421" s="88" t="s">
        <v>5379</v>
      </c>
      <c r="F421" s="88"/>
      <c r="G421" s="88"/>
      <c r="H421" s="88"/>
      <c r="I421" s="193"/>
      <c r="J421" s="58" t="s">
        <v>2902</v>
      </c>
      <c r="M421" s="132"/>
      <c r="N421" s="30"/>
      <c r="O421" s="30"/>
      <c r="P421" s="33"/>
    </row>
    <row r="422" spans="1:16" ht="14" customHeight="1" outlineLevel="2">
      <c r="A422" s="165"/>
      <c r="B422" s="63"/>
      <c r="C422" s="64"/>
      <c r="D422" s="105"/>
      <c r="E422" s="88"/>
      <c r="F422" s="275" t="s">
        <v>5816</v>
      </c>
      <c r="G422" s="80"/>
      <c r="H422" s="80"/>
      <c r="J422" s="89" t="s">
        <v>2164</v>
      </c>
      <c r="M422" s="132"/>
      <c r="N422" s="30"/>
      <c r="O422" s="30"/>
      <c r="P422" s="33"/>
    </row>
    <row r="423" spans="1:16" ht="14" customHeight="1" outlineLevel="2">
      <c r="A423" s="165"/>
      <c r="B423" s="63"/>
      <c r="C423" s="64"/>
      <c r="D423" s="105"/>
      <c r="E423" s="88"/>
      <c r="F423" s="276"/>
      <c r="J423" s="67" t="s">
        <v>2216</v>
      </c>
      <c r="L423" s="50" t="s">
        <v>5817</v>
      </c>
      <c r="M423" s="132"/>
      <c r="N423" s="30"/>
      <c r="O423" s="30"/>
      <c r="P423" s="32" t="s">
        <v>1994</v>
      </c>
    </row>
    <row r="424" spans="1:16" ht="14" customHeight="1" outlineLevel="2">
      <c r="A424" s="165"/>
      <c r="B424" s="63"/>
      <c r="C424" s="64"/>
      <c r="D424" s="105"/>
      <c r="E424" s="88"/>
      <c r="F424" s="275" t="s">
        <v>5934</v>
      </c>
      <c r="G424" s="80"/>
      <c r="H424" s="80"/>
      <c r="I424" s="193"/>
      <c r="J424" s="97" t="s">
        <v>3086</v>
      </c>
      <c r="K424" s="132"/>
      <c r="L424" s="132"/>
      <c r="M424" s="132"/>
      <c r="N424" s="30"/>
      <c r="O424" s="30"/>
    </row>
    <row r="425" spans="1:16" ht="14" customHeight="1" outlineLevel="2">
      <c r="A425" s="165"/>
      <c r="B425" s="63"/>
      <c r="C425" s="64"/>
      <c r="D425" s="105"/>
      <c r="E425" s="88"/>
      <c r="F425" s="275" t="s">
        <v>5669</v>
      </c>
      <c r="G425" s="80"/>
      <c r="H425" s="80"/>
      <c r="J425" s="89" t="s">
        <v>2151</v>
      </c>
      <c r="M425" s="132"/>
      <c r="N425" s="30"/>
      <c r="O425" s="30"/>
      <c r="P425" s="33"/>
    </row>
    <row r="426" spans="1:16" ht="14" customHeight="1" outlineLevel="2">
      <c r="A426" s="165"/>
      <c r="B426" s="63"/>
      <c r="C426" s="64"/>
      <c r="D426" s="105"/>
      <c r="E426" s="88"/>
      <c r="F426" s="276"/>
      <c r="J426" s="67" t="s">
        <v>2327</v>
      </c>
      <c r="L426" s="50" t="s">
        <v>5670</v>
      </c>
      <c r="M426" s="132"/>
      <c r="N426" s="30"/>
      <c r="O426" s="30"/>
      <c r="P426" s="32" t="s">
        <v>1945</v>
      </c>
    </row>
    <row r="427" spans="1:16" ht="14" customHeight="1" outlineLevel="2">
      <c r="A427" s="165"/>
      <c r="B427" s="63"/>
      <c r="C427" s="64"/>
      <c r="D427" s="105"/>
      <c r="E427" s="88" t="s">
        <v>5671</v>
      </c>
      <c r="F427" s="88"/>
      <c r="G427" s="88"/>
      <c r="H427" s="88"/>
      <c r="I427" s="193"/>
      <c r="J427" s="58" t="s">
        <v>2700</v>
      </c>
      <c r="M427" s="132"/>
      <c r="N427" s="30"/>
      <c r="O427" s="30"/>
    </row>
    <row r="428" spans="1:16" ht="14" customHeight="1" outlineLevel="2">
      <c r="A428" s="165"/>
      <c r="B428" s="63"/>
      <c r="C428" s="64"/>
      <c r="D428" s="105"/>
      <c r="E428" s="88"/>
      <c r="F428" s="275" t="s">
        <v>5526</v>
      </c>
      <c r="G428" s="80"/>
      <c r="H428" s="80"/>
      <c r="J428" s="89"/>
      <c r="K428" s="67" t="s">
        <v>2771</v>
      </c>
      <c r="M428" s="132"/>
      <c r="N428" s="30"/>
      <c r="O428" s="30"/>
      <c r="P428" s="33"/>
    </row>
    <row r="429" spans="1:16" ht="14" customHeight="1" outlineLevel="2">
      <c r="A429" s="165"/>
      <c r="B429" s="63"/>
      <c r="C429" s="64"/>
      <c r="D429" s="105"/>
      <c r="E429" s="88"/>
      <c r="F429" s="276"/>
      <c r="J429" s="67"/>
      <c r="L429" s="50" t="s">
        <v>5699</v>
      </c>
      <c r="M429" s="132"/>
      <c r="N429" s="30"/>
      <c r="O429" s="30"/>
      <c r="P429" s="32"/>
    </row>
    <row r="430" spans="1:16" ht="14" customHeight="1" outlineLevel="2">
      <c r="A430" s="165"/>
      <c r="B430" s="63"/>
      <c r="C430" s="64"/>
      <c r="D430" s="105"/>
      <c r="E430" s="88"/>
      <c r="F430" s="275" t="s">
        <v>5499</v>
      </c>
      <c r="G430" s="80"/>
      <c r="H430" s="80"/>
      <c r="I430" s="193"/>
    </row>
    <row r="431" spans="1:16" ht="14" customHeight="1" outlineLevel="2">
      <c r="A431" s="165"/>
      <c r="B431" s="63"/>
      <c r="C431" s="64"/>
      <c r="D431" s="105"/>
      <c r="E431" s="88"/>
      <c r="F431" s="275" t="s">
        <v>5500</v>
      </c>
      <c r="G431" s="80"/>
      <c r="H431" s="80"/>
      <c r="J431" s="89"/>
      <c r="M431" s="132"/>
      <c r="N431" s="30"/>
      <c r="O431" s="30"/>
      <c r="P431" s="33"/>
    </row>
    <row r="432" spans="1:16" ht="14" customHeight="1" outlineLevel="2">
      <c r="A432" s="165"/>
      <c r="B432" s="63"/>
      <c r="C432" s="64"/>
      <c r="D432" s="105"/>
      <c r="E432" s="88"/>
      <c r="F432" s="276"/>
      <c r="J432" s="67"/>
      <c r="L432" s="50" t="s">
        <v>5822</v>
      </c>
      <c r="M432" s="132"/>
      <c r="N432" s="30"/>
      <c r="O432" s="30"/>
      <c r="P432" s="32"/>
    </row>
    <row r="433" spans="1:16" ht="14" customHeight="1" outlineLevel="1">
      <c r="A433" s="165"/>
      <c r="B433" s="63"/>
      <c r="C433" s="64"/>
      <c r="D433" s="132"/>
      <c r="E433" s="132"/>
      <c r="F433" s="132"/>
      <c r="G433" s="132"/>
      <c r="H433" s="132"/>
      <c r="I433" s="170"/>
      <c r="J433" s="132"/>
      <c r="K433" s="132"/>
      <c r="L433" s="132"/>
      <c r="M433" s="132"/>
      <c r="N433" s="30"/>
      <c r="O433" s="30"/>
      <c r="P433" s="33"/>
    </row>
    <row r="434" spans="1:16" ht="14" customHeight="1" outlineLevel="1">
      <c r="A434" s="165"/>
      <c r="B434" s="63"/>
      <c r="C434" s="64"/>
      <c r="D434" s="105" t="s">
        <v>5527</v>
      </c>
      <c r="E434" s="105"/>
      <c r="F434" s="105"/>
      <c r="G434" s="105"/>
      <c r="H434" s="105"/>
      <c r="I434" s="193"/>
      <c r="J434" s="33" t="s">
        <v>1942</v>
      </c>
      <c r="K434" s="132"/>
      <c r="L434" s="132"/>
      <c r="M434" s="132"/>
      <c r="P434" s="639" t="s">
        <v>5314</v>
      </c>
    </row>
    <row r="435" spans="1:16" ht="14" customHeight="1" outlineLevel="2">
      <c r="A435" s="165"/>
      <c r="B435" s="63"/>
      <c r="C435" s="64"/>
      <c r="D435" s="105"/>
      <c r="E435" s="88" t="s">
        <v>5528</v>
      </c>
      <c r="F435" s="88"/>
      <c r="G435" s="88"/>
      <c r="H435" s="88"/>
      <c r="I435" s="193"/>
      <c r="J435" s="58" t="s">
        <v>2958</v>
      </c>
      <c r="L435" s="33"/>
      <c r="M435" s="100"/>
      <c r="N435" s="267"/>
      <c r="O435" s="30"/>
    </row>
    <row r="436" spans="1:16" ht="14" customHeight="1" outlineLevel="2">
      <c r="A436" s="165"/>
      <c r="B436" s="63"/>
      <c r="C436" s="64"/>
      <c r="D436" s="105"/>
      <c r="E436" s="88"/>
      <c r="F436" s="275" t="s">
        <v>5529</v>
      </c>
      <c r="G436" s="80"/>
      <c r="H436" s="80"/>
      <c r="J436" s="89" t="s">
        <v>2435</v>
      </c>
      <c r="M436" s="100"/>
      <c r="N436" s="267"/>
    </row>
    <row r="437" spans="1:16" ht="14" customHeight="1" outlineLevel="2">
      <c r="A437" s="165"/>
      <c r="B437" s="63"/>
      <c r="C437" s="64"/>
      <c r="D437" s="105"/>
      <c r="E437" s="88"/>
      <c r="F437" s="276"/>
      <c r="J437" s="67" t="s">
        <v>2661</v>
      </c>
      <c r="L437" s="50" t="s">
        <v>5530</v>
      </c>
      <c r="M437" s="100"/>
      <c r="N437" s="267"/>
      <c r="P437" s="87" t="s">
        <v>5422</v>
      </c>
    </row>
    <row r="438" spans="1:16" ht="14" customHeight="1" outlineLevel="2">
      <c r="A438" s="165"/>
      <c r="B438" s="63"/>
      <c r="C438" s="64"/>
      <c r="D438" s="105"/>
      <c r="E438" s="88"/>
      <c r="F438" s="275" t="s">
        <v>6002</v>
      </c>
      <c r="G438" s="80"/>
      <c r="H438" s="80"/>
      <c r="I438" s="193"/>
      <c r="J438" s="58" t="s">
        <v>2513</v>
      </c>
      <c r="K438" s="132"/>
      <c r="L438" s="132"/>
      <c r="M438" s="100"/>
      <c r="N438" s="267"/>
    </row>
    <row r="439" spans="1:16" ht="14" customHeight="1" outlineLevel="2">
      <c r="A439" s="165"/>
      <c r="B439" s="63"/>
      <c r="C439" s="64"/>
      <c r="D439" s="105"/>
      <c r="E439" s="88"/>
      <c r="F439" s="277"/>
      <c r="G439" s="132"/>
      <c r="H439" s="132"/>
      <c r="I439"/>
      <c r="J439" s="14" t="s">
        <v>3101</v>
      </c>
      <c r="L439" s="50" t="s">
        <v>6003</v>
      </c>
      <c r="M439" s="100"/>
      <c r="N439" s="267"/>
      <c r="P439" s="102"/>
    </row>
    <row r="440" spans="1:16" ht="14" customHeight="1" outlineLevel="2">
      <c r="A440" s="165"/>
      <c r="B440" s="63"/>
      <c r="C440" s="64"/>
      <c r="D440" s="105"/>
      <c r="E440" s="88"/>
      <c r="F440" s="275" t="s">
        <v>6004</v>
      </c>
      <c r="G440" s="80"/>
      <c r="H440" s="80"/>
      <c r="I440" s="132"/>
      <c r="J440" s="132" t="s">
        <v>2713</v>
      </c>
      <c r="P440" s="97"/>
    </row>
    <row r="441" spans="1:16" ht="14" customHeight="1" outlineLevel="2">
      <c r="A441" s="165"/>
      <c r="B441" s="63"/>
      <c r="C441" s="64"/>
      <c r="D441" s="105"/>
      <c r="E441" s="88"/>
      <c r="F441" s="278"/>
      <c r="G441" s="58"/>
      <c r="H441" s="132"/>
      <c r="I441" s="132"/>
      <c r="J441" s="67" t="s">
        <v>2185</v>
      </c>
      <c r="L441" s="50" t="s">
        <v>5139</v>
      </c>
      <c r="P441" s="87" t="s">
        <v>5140</v>
      </c>
    </row>
    <row r="442" spans="1:16" ht="14" customHeight="1" outlineLevel="2">
      <c r="A442" s="165"/>
      <c r="B442" s="63"/>
      <c r="C442" s="64"/>
      <c r="D442" s="105"/>
      <c r="E442" s="88"/>
      <c r="F442" s="275" t="s">
        <v>5148</v>
      </c>
      <c r="G442" s="80"/>
      <c r="H442" s="80"/>
      <c r="I442" s="267"/>
      <c r="J442" s="102" t="s">
        <v>2150</v>
      </c>
      <c r="K442" s="56"/>
      <c r="L442" s="56"/>
      <c r="O442" s="56"/>
      <c r="P442" s="56"/>
    </row>
    <row r="443" spans="1:16" ht="14" customHeight="1" outlineLevel="2">
      <c r="A443" s="165"/>
      <c r="B443" s="63"/>
      <c r="C443" s="64"/>
      <c r="D443" s="105"/>
      <c r="E443" s="88"/>
      <c r="F443" s="275"/>
      <c r="G443" s="214"/>
      <c r="H443" s="214"/>
      <c r="I443" s="267"/>
      <c r="J443" s="228" t="s">
        <v>2589</v>
      </c>
      <c r="K443" s="215"/>
      <c r="L443" s="217" t="s">
        <v>5149</v>
      </c>
      <c r="M443" s="56"/>
      <c r="O443" s="56"/>
      <c r="P443" s="226" t="s">
        <v>2265</v>
      </c>
    </row>
    <row r="444" spans="1:16" ht="14" customHeight="1" outlineLevel="2">
      <c r="A444" s="165"/>
      <c r="B444" s="63"/>
      <c r="C444" s="64"/>
      <c r="D444" s="105"/>
      <c r="E444" s="88"/>
      <c r="F444" s="275"/>
      <c r="G444" s="214"/>
      <c r="H444" s="214"/>
      <c r="I444" s="267"/>
      <c r="J444" s="228" t="s">
        <v>2556</v>
      </c>
      <c r="K444" s="215"/>
      <c r="L444" s="217" t="s">
        <v>5308</v>
      </c>
      <c r="M444" s="56"/>
      <c r="O444" s="56"/>
      <c r="P444" s="230" t="s">
        <v>2358</v>
      </c>
    </row>
    <row r="445" spans="1:16" ht="14" customHeight="1" outlineLevel="2">
      <c r="A445" s="165"/>
      <c r="B445" s="63"/>
      <c r="C445" s="64"/>
      <c r="D445" s="105"/>
      <c r="E445" s="88"/>
      <c r="F445" s="275" t="s">
        <v>5167</v>
      </c>
      <c r="G445" s="80"/>
      <c r="H445" s="80"/>
      <c r="J445" s="89" t="s">
        <v>2435</v>
      </c>
      <c r="M445" s="100"/>
      <c r="N445" s="267"/>
    </row>
    <row r="446" spans="1:16" ht="14" customHeight="1" outlineLevel="2">
      <c r="A446" s="165"/>
      <c r="B446" s="63"/>
      <c r="C446" s="64"/>
      <c r="D446" s="105"/>
      <c r="E446" s="88"/>
      <c r="F446" s="276"/>
      <c r="J446" s="67" t="s">
        <v>2661</v>
      </c>
      <c r="L446" s="50" t="s">
        <v>5168</v>
      </c>
      <c r="M446" s="100"/>
      <c r="N446" s="267"/>
      <c r="P446" s="87" t="s">
        <v>5304</v>
      </c>
    </row>
    <row r="447" spans="1:16" ht="14" customHeight="1" outlineLevel="2">
      <c r="A447" s="165"/>
      <c r="B447" s="63"/>
      <c r="C447" s="64"/>
      <c r="D447" s="105"/>
      <c r="E447" s="88" t="s">
        <v>5169</v>
      </c>
      <c r="F447" s="88"/>
      <c r="G447" s="88"/>
      <c r="H447" s="88"/>
      <c r="I447" s="193"/>
      <c r="J447" s="58" t="s">
        <v>2710</v>
      </c>
      <c r="M447" s="100"/>
      <c r="N447" s="267"/>
    </row>
    <row r="448" spans="1:16" ht="14" customHeight="1" outlineLevel="3">
      <c r="A448" s="165"/>
      <c r="B448" s="63"/>
      <c r="C448" s="64"/>
      <c r="D448" s="105"/>
      <c r="E448" s="88"/>
      <c r="F448" s="275" t="s">
        <v>5170</v>
      </c>
      <c r="G448" s="80"/>
      <c r="H448" s="80"/>
      <c r="J448" s="89"/>
      <c r="M448" s="100"/>
      <c r="N448" s="267"/>
    </row>
    <row r="449" spans="1:16" ht="14" customHeight="1" outlineLevel="3">
      <c r="A449" s="165"/>
      <c r="B449" s="63"/>
      <c r="C449" s="64"/>
      <c r="D449" s="105"/>
      <c r="E449" s="88"/>
      <c r="F449" s="276"/>
      <c r="J449" s="67"/>
      <c r="L449" s="50" t="s">
        <v>5323</v>
      </c>
      <c r="M449" s="100"/>
      <c r="N449" s="267"/>
      <c r="P449" s="87"/>
    </row>
    <row r="450" spans="1:16" ht="14" customHeight="1" outlineLevel="3">
      <c r="A450" s="165"/>
      <c r="B450" s="63"/>
      <c r="C450" s="64"/>
      <c r="D450" s="105"/>
      <c r="E450" s="88"/>
      <c r="F450" s="275" t="s">
        <v>5178</v>
      </c>
      <c r="G450" s="80"/>
      <c r="H450" s="80"/>
      <c r="I450" s="193"/>
      <c r="J450" s="58"/>
      <c r="K450" s="132"/>
      <c r="L450" s="132"/>
      <c r="M450" s="100"/>
      <c r="N450" s="267"/>
    </row>
    <row r="451" spans="1:16" ht="14" customHeight="1" outlineLevel="3">
      <c r="A451" s="165"/>
      <c r="B451" s="63"/>
      <c r="C451" s="64"/>
      <c r="D451" s="105"/>
      <c r="E451" s="88"/>
      <c r="F451" s="277"/>
      <c r="G451" s="132"/>
      <c r="H451" s="132"/>
      <c r="I451" s="132"/>
      <c r="J451" s="14"/>
      <c r="L451" s="50" t="s">
        <v>5179</v>
      </c>
      <c r="M451" s="100"/>
      <c r="N451" s="267"/>
    </row>
    <row r="452" spans="1:16" ht="14" customHeight="1" outlineLevel="3">
      <c r="A452" s="165"/>
      <c r="B452" s="63"/>
      <c r="C452" s="64"/>
      <c r="D452" s="105"/>
      <c r="E452" s="88"/>
      <c r="F452" s="275" t="s">
        <v>5180</v>
      </c>
      <c r="G452" s="80"/>
      <c r="H452" s="80"/>
      <c r="I452" s="132"/>
      <c r="J452" s="132"/>
      <c r="M452" s="100"/>
      <c r="N452" s="267"/>
    </row>
    <row r="453" spans="1:16" ht="14" customHeight="1" outlineLevel="3">
      <c r="A453" s="165"/>
      <c r="B453" s="63"/>
      <c r="C453" s="64"/>
      <c r="D453" s="105"/>
      <c r="E453" s="88"/>
      <c r="F453" s="278"/>
      <c r="G453" s="58"/>
      <c r="H453" s="132"/>
      <c r="I453" s="132"/>
      <c r="J453" s="132"/>
      <c r="L453" s="50" t="s">
        <v>5141</v>
      </c>
      <c r="M453" s="100"/>
      <c r="N453" s="267"/>
      <c r="P453" s="87"/>
    </row>
    <row r="454" spans="1:16" ht="14" customHeight="1" outlineLevel="3">
      <c r="A454" s="165"/>
      <c r="B454" s="63"/>
      <c r="C454" s="64"/>
      <c r="D454" s="105"/>
      <c r="E454" s="88"/>
      <c r="F454" s="275" t="s">
        <v>5274</v>
      </c>
      <c r="G454" s="80"/>
      <c r="H454" s="80"/>
      <c r="I454" s="267"/>
      <c r="J454" s="102"/>
      <c r="K454" s="56"/>
      <c r="L454" s="56"/>
      <c r="M454" s="100"/>
      <c r="N454" s="267"/>
      <c r="P454" s="87"/>
    </row>
    <row r="455" spans="1:16" ht="14" customHeight="1" outlineLevel="3">
      <c r="A455" s="165"/>
      <c r="B455" s="63"/>
      <c r="C455" s="64"/>
      <c r="D455" s="105"/>
      <c r="E455" s="88"/>
      <c r="F455" s="275"/>
      <c r="G455" s="214"/>
      <c r="H455" s="214"/>
      <c r="I455" s="267"/>
      <c r="J455" s="228"/>
      <c r="K455" s="215"/>
      <c r="L455" s="217" t="s">
        <v>5199</v>
      </c>
      <c r="M455" s="100"/>
      <c r="N455" s="267"/>
      <c r="P455" s="87"/>
    </row>
    <row r="456" spans="1:16" ht="14" customHeight="1" outlineLevel="3">
      <c r="A456" s="165"/>
      <c r="B456" s="63"/>
      <c r="C456" s="64"/>
      <c r="D456" s="105"/>
      <c r="E456" s="88"/>
      <c r="F456" s="275"/>
      <c r="G456" s="214"/>
      <c r="H456" s="214"/>
      <c r="I456" s="267"/>
      <c r="J456" s="228"/>
      <c r="K456" s="215"/>
      <c r="L456" s="217" t="s">
        <v>5509</v>
      </c>
      <c r="M456" s="100"/>
      <c r="N456" s="267"/>
      <c r="P456" s="87"/>
    </row>
    <row r="457" spans="1:16" ht="14" customHeight="1" outlineLevel="3">
      <c r="A457" s="165"/>
      <c r="B457" s="63"/>
      <c r="C457" s="64"/>
      <c r="D457" s="105"/>
      <c r="E457" s="88"/>
      <c r="F457" s="275" t="s">
        <v>5363</v>
      </c>
      <c r="G457" s="80"/>
      <c r="H457" s="80"/>
      <c r="J457" s="89"/>
      <c r="M457" s="100"/>
      <c r="N457" s="267"/>
      <c r="P457" s="87"/>
    </row>
    <row r="458" spans="1:16" ht="14" customHeight="1" outlineLevel="3">
      <c r="A458" s="165"/>
      <c r="B458" s="63"/>
      <c r="C458" s="64"/>
      <c r="D458" s="105"/>
      <c r="E458" s="88"/>
      <c r="F458" s="276"/>
      <c r="J458" s="67"/>
      <c r="L458" s="50" t="s">
        <v>5523</v>
      </c>
      <c r="M458" s="100"/>
      <c r="N458" s="267"/>
      <c r="P458" s="87"/>
    </row>
    <row r="459" spans="1:16" ht="14" customHeight="1" outlineLevel="2">
      <c r="A459" s="165"/>
      <c r="B459" s="63"/>
      <c r="C459" s="64"/>
      <c r="D459" s="105"/>
      <c r="E459" s="88" t="s">
        <v>5524</v>
      </c>
      <c r="F459" s="88"/>
      <c r="G459" s="88"/>
      <c r="H459" s="88"/>
      <c r="I459" s="193"/>
      <c r="J459" s="58" t="s">
        <v>2282</v>
      </c>
      <c r="M459" s="100"/>
      <c r="N459" s="267"/>
      <c r="P459" s="87"/>
    </row>
    <row r="460" spans="1:16" ht="14" customHeight="1" outlineLevel="3">
      <c r="A460" s="165"/>
      <c r="B460" s="63"/>
      <c r="C460" s="64"/>
      <c r="D460" s="105"/>
      <c r="E460" s="88"/>
      <c r="F460" s="275" t="s">
        <v>5414</v>
      </c>
      <c r="G460" s="80"/>
      <c r="H460" s="80"/>
      <c r="J460" s="89"/>
      <c r="M460" s="100"/>
      <c r="N460" s="267"/>
      <c r="P460" s="87"/>
    </row>
    <row r="461" spans="1:16" ht="14" customHeight="1" outlineLevel="3">
      <c r="A461" s="165"/>
      <c r="B461" s="63"/>
      <c r="C461" s="64"/>
      <c r="D461" s="105"/>
      <c r="E461" s="88"/>
      <c r="F461" s="276"/>
      <c r="J461" s="67"/>
      <c r="L461" s="50" t="s">
        <v>5716</v>
      </c>
      <c r="M461" s="100"/>
      <c r="N461" s="267"/>
      <c r="P461" s="87"/>
    </row>
    <row r="462" spans="1:16" ht="14" customHeight="1" outlineLevel="3">
      <c r="A462" s="165"/>
      <c r="B462" s="63"/>
      <c r="C462" s="64"/>
      <c r="D462" s="105"/>
      <c r="E462" s="88"/>
      <c r="F462" s="275" t="s">
        <v>5717</v>
      </c>
      <c r="G462" s="80"/>
      <c r="H462" s="80"/>
      <c r="I462" s="193"/>
      <c r="J462" s="58"/>
      <c r="K462" s="132"/>
      <c r="L462" s="132"/>
      <c r="M462" s="100"/>
      <c r="N462" s="267"/>
      <c r="P462" s="87"/>
    </row>
    <row r="463" spans="1:16" ht="14" customHeight="1" outlineLevel="3">
      <c r="A463" s="165"/>
      <c r="B463" s="63"/>
      <c r="C463" s="64"/>
      <c r="D463" s="105"/>
      <c r="E463" s="88"/>
      <c r="F463" s="277"/>
      <c r="G463" s="132"/>
      <c r="H463" s="132"/>
      <c r="I463" s="132"/>
      <c r="J463" s="14"/>
      <c r="L463" s="50" t="s">
        <v>5402</v>
      </c>
      <c r="M463" s="100"/>
      <c r="N463" s="267"/>
      <c r="P463" s="87"/>
    </row>
    <row r="464" spans="1:16" ht="14" customHeight="1" outlineLevel="3">
      <c r="A464" s="165"/>
      <c r="B464" s="63"/>
      <c r="C464" s="64"/>
      <c r="D464" s="105"/>
      <c r="E464" s="88"/>
      <c r="F464" s="275" t="s">
        <v>4570</v>
      </c>
      <c r="G464" s="80"/>
      <c r="H464" s="80"/>
      <c r="I464" s="132"/>
      <c r="J464" s="132"/>
      <c r="M464" s="100"/>
      <c r="N464" s="267"/>
      <c r="P464" s="87"/>
    </row>
    <row r="465" spans="1:16" ht="14" customHeight="1" outlineLevel="3">
      <c r="A465" s="165"/>
      <c r="B465" s="63"/>
      <c r="C465" s="64"/>
      <c r="D465" s="105"/>
      <c r="E465" s="88"/>
      <c r="F465" s="278"/>
      <c r="G465" s="58"/>
      <c r="H465" s="132"/>
      <c r="I465" s="132"/>
      <c r="J465" s="132"/>
      <c r="L465" s="50" t="s">
        <v>4566</v>
      </c>
      <c r="M465" s="100"/>
      <c r="N465" s="267"/>
      <c r="P465" s="87"/>
    </row>
    <row r="466" spans="1:16" ht="14" customHeight="1" outlineLevel="3">
      <c r="A466" s="165"/>
      <c r="B466" s="63"/>
      <c r="C466" s="64"/>
      <c r="D466" s="105"/>
      <c r="E466" s="88"/>
      <c r="F466" s="275" t="s">
        <v>5138</v>
      </c>
      <c r="G466" s="80"/>
      <c r="H466" s="80"/>
      <c r="I466" s="267"/>
      <c r="J466" s="102"/>
      <c r="K466" s="56"/>
      <c r="L466" s="56"/>
      <c r="M466" s="100"/>
      <c r="N466" s="267"/>
      <c r="P466" s="87"/>
    </row>
    <row r="467" spans="1:16" ht="14" customHeight="1" outlineLevel="3">
      <c r="A467" s="165"/>
      <c r="B467" s="63"/>
      <c r="C467" s="64"/>
      <c r="D467" s="105"/>
      <c r="E467" s="88"/>
      <c r="F467" s="275"/>
      <c r="G467" s="214"/>
      <c r="H467" s="214"/>
      <c r="I467" s="267"/>
      <c r="J467" s="228"/>
      <c r="K467" s="215"/>
      <c r="L467" s="217" t="s">
        <v>5319</v>
      </c>
      <c r="M467" s="100"/>
      <c r="N467" s="267"/>
      <c r="P467" s="87"/>
    </row>
    <row r="468" spans="1:16" ht="14" customHeight="1" outlineLevel="3">
      <c r="A468" s="165"/>
      <c r="B468" s="63"/>
      <c r="C468" s="64"/>
      <c r="D468" s="105"/>
      <c r="E468" s="88"/>
      <c r="F468" s="275"/>
      <c r="G468" s="214"/>
      <c r="H468" s="214"/>
      <c r="I468" s="267"/>
      <c r="J468" s="228"/>
      <c r="K468" s="215"/>
      <c r="L468" s="217" t="s">
        <v>5320</v>
      </c>
      <c r="M468" s="100"/>
      <c r="N468" s="267"/>
      <c r="P468" s="87"/>
    </row>
    <row r="469" spans="1:16" ht="14" customHeight="1" outlineLevel="3">
      <c r="A469" s="165"/>
      <c r="B469" s="63"/>
      <c r="C469" s="64"/>
      <c r="D469" s="105"/>
      <c r="E469" s="88"/>
      <c r="F469" s="275" t="s">
        <v>5321</v>
      </c>
      <c r="G469" s="80"/>
      <c r="H469" s="80"/>
      <c r="J469" s="89"/>
      <c r="M469" s="100"/>
      <c r="N469" s="267"/>
      <c r="P469" s="87"/>
    </row>
    <row r="470" spans="1:16" ht="14" customHeight="1" outlineLevel="3">
      <c r="A470" s="165"/>
      <c r="B470" s="63"/>
      <c r="C470" s="64"/>
      <c r="D470" s="105"/>
      <c r="E470" s="88"/>
      <c r="F470" s="276"/>
      <c r="J470" s="67"/>
      <c r="L470" s="50" t="s">
        <v>4742</v>
      </c>
      <c r="M470" s="100"/>
      <c r="N470" s="267"/>
      <c r="P470" s="87"/>
    </row>
    <row r="471" spans="1:16" ht="14" customHeight="1" outlineLevel="1">
      <c r="A471" s="165"/>
      <c r="B471" s="63"/>
      <c r="C471" s="64"/>
      <c r="D471" s="132"/>
      <c r="E471" s="132"/>
      <c r="F471" s="132"/>
      <c r="G471" s="132"/>
      <c r="H471" s="132"/>
      <c r="I471" s="170"/>
      <c r="J471" s="132"/>
      <c r="K471" s="132"/>
      <c r="L471" s="132"/>
      <c r="M471" s="132"/>
      <c r="N471" s="30"/>
      <c r="O471" s="30"/>
      <c r="P471" s="33"/>
    </row>
    <row r="472" spans="1:16" ht="14" customHeight="1" outlineLevel="1">
      <c r="A472" s="165"/>
      <c r="B472" s="63"/>
      <c r="C472" s="64"/>
      <c r="D472" s="105" t="s">
        <v>5197</v>
      </c>
      <c r="E472" s="105"/>
      <c r="F472" s="105"/>
      <c r="G472" s="105"/>
      <c r="H472" s="105"/>
      <c r="I472" s="193"/>
      <c r="J472" s="33" t="s">
        <v>2159</v>
      </c>
      <c r="K472" s="132"/>
      <c r="L472" s="132"/>
      <c r="M472" s="132"/>
      <c r="P472" s="132" t="s">
        <v>2326</v>
      </c>
    </row>
    <row r="473" spans="1:16" ht="14" customHeight="1" outlineLevel="2">
      <c r="A473" s="165"/>
      <c r="B473" s="63"/>
      <c r="C473" s="64"/>
      <c r="D473" s="105"/>
      <c r="E473" s="88" t="s">
        <v>5047</v>
      </c>
      <c r="F473" s="88"/>
      <c r="G473" s="88"/>
      <c r="H473" s="88"/>
      <c r="I473" s="193"/>
      <c r="J473" s="58" t="s">
        <v>2252</v>
      </c>
      <c r="L473" s="33"/>
      <c r="M473" s="100"/>
      <c r="N473" s="267"/>
      <c r="O473" s="30"/>
    </row>
    <row r="474" spans="1:16" ht="14" customHeight="1" outlineLevel="2">
      <c r="A474" s="165"/>
      <c r="B474" s="63"/>
      <c r="C474" s="64"/>
      <c r="D474" s="105"/>
      <c r="E474" s="88"/>
      <c r="F474" s="275" t="s">
        <v>5350</v>
      </c>
      <c r="G474" s="80"/>
      <c r="H474" s="80"/>
      <c r="J474" s="89" t="s">
        <v>2901</v>
      </c>
      <c r="M474" s="100"/>
      <c r="N474" s="267"/>
      <c r="P474" s="27" t="s">
        <v>2083</v>
      </c>
    </row>
    <row r="475" spans="1:16" ht="14" customHeight="1" outlineLevel="2">
      <c r="A475" s="165"/>
      <c r="B475" s="63"/>
      <c r="C475" s="64"/>
      <c r="D475" s="105"/>
      <c r="E475" s="88"/>
      <c r="F475" s="276"/>
      <c r="J475" s="67" t="s">
        <v>2733</v>
      </c>
      <c r="L475" s="50" t="s">
        <v>5198</v>
      </c>
      <c r="M475" s="100"/>
      <c r="N475" s="267"/>
      <c r="P475" s="87" t="s">
        <v>5206</v>
      </c>
    </row>
    <row r="476" spans="1:16" ht="14" customHeight="1" outlineLevel="2">
      <c r="A476" s="165"/>
      <c r="B476" s="63"/>
      <c r="C476" s="64"/>
      <c r="D476" s="105"/>
      <c r="E476" s="88"/>
      <c r="F476" s="275" t="s">
        <v>5824</v>
      </c>
      <c r="G476" s="80"/>
      <c r="H476" s="80"/>
      <c r="I476" s="193"/>
      <c r="J476" s="58" t="s">
        <v>2313</v>
      </c>
      <c r="K476" s="132"/>
      <c r="L476" s="132"/>
      <c r="M476" s="100"/>
      <c r="N476" s="267"/>
    </row>
    <row r="477" spans="1:16" ht="14" customHeight="1" outlineLevel="2">
      <c r="A477" s="165"/>
      <c r="B477" s="63"/>
      <c r="C477" s="64"/>
      <c r="D477" s="105"/>
      <c r="E477" s="88"/>
      <c r="F477" s="275" t="s">
        <v>5687</v>
      </c>
      <c r="G477" s="80"/>
      <c r="H477" s="80"/>
      <c r="J477" s="89" t="s">
        <v>2082</v>
      </c>
      <c r="M477" s="100"/>
      <c r="N477" s="267"/>
      <c r="P477" s="27" t="s">
        <v>2954</v>
      </c>
    </row>
    <row r="478" spans="1:16" ht="14" customHeight="1" outlineLevel="2">
      <c r="A478" s="165"/>
      <c r="B478" s="63"/>
      <c r="C478" s="64"/>
      <c r="D478" s="105"/>
      <c r="E478" s="88"/>
      <c r="F478" s="276"/>
      <c r="J478" s="67" t="s">
        <v>2185</v>
      </c>
      <c r="L478" s="50" t="s">
        <v>5676</v>
      </c>
      <c r="M478" s="100"/>
      <c r="N478" s="267"/>
      <c r="P478" s="87" t="s">
        <v>5140</v>
      </c>
    </row>
    <row r="479" spans="1:16" ht="14" customHeight="1" outlineLevel="2">
      <c r="A479" s="165"/>
      <c r="B479" s="63"/>
      <c r="C479" s="64"/>
      <c r="D479" s="105"/>
      <c r="E479" s="88" t="s">
        <v>5525</v>
      </c>
      <c r="F479" s="88"/>
      <c r="G479" s="88"/>
      <c r="H479" s="88"/>
      <c r="I479" s="193"/>
      <c r="J479" s="58" t="s">
        <v>1918</v>
      </c>
      <c r="M479" s="100"/>
      <c r="N479" s="267"/>
      <c r="O479" s="30"/>
    </row>
    <row r="480" spans="1:16" ht="14" customHeight="1" outlineLevel="3">
      <c r="A480" s="165"/>
      <c r="B480" s="63"/>
      <c r="C480" s="64"/>
      <c r="D480" s="105"/>
      <c r="E480" s="88"/>
      <c r="F480" s="275" t="s">
        <v>5411</v>
      </c>
      <c r="G480" s="80"/>
      <c r="H480" s="80"/>
      <c r="J480" s="89"/>
      <c r="M480" s="100"/>
      <c r="N480" s="267"/>
    </row>
    <row r="481" spans="1:16" ht="14" customHeight="1" outlineLevel="3">
      <c r="A481" s="165"/>
      <c r="B481" s="63"/>
      <c r="C481" s="64"/>
      <c r="D481" s="105"/>
      <c r="E481" s="88"/>
      <c r="F481" s="276"/>
      <c r="J481" s="67"/>
      <c r="L481" s="50" t="s">
        <v>5410</v>
      </c>
      <c r="M481" s="100"/>
      <c r="N481" s="267"/>
      <c r="P481" s="87"/>
    </row>
    <row r="482" spans="1:16" ht="14" customHeight="1" outlineLevel="3">
      <c r="A482" s="165"/>
      <c r="B482" s="63"/>
      <c r="C482" s="64"/>
      <c r="D482" s="105"/>
      <c r="E482" s="88"/>
      <c r="F482" s="275" t="s">
        <v>4959</v>
      </c>
      <c r="G482" s="80"/>
      <c r="H482" s="80"/>
      <c r="I482" s="193"/>
      <c r="J482" s="58"/>
      <c r="K482" s="132"/>
      <c r="L482" s="132"/>
      <c r="M482" s="100"/>
      <c r="N482" s="267"/>
    </row>
    <row r="483" spans="1:16" ht="14" customHeight="1" outlineLevel="3">
      <c r="A483" s="165"/>
      <c r="B483" s="63"/>
      <c r="C483" s="64"/>
      <c r="D483" s="105"/>
      <c r="E483" s="88"/>
      <c r="F483" s="275" t="s">
        <v>5266</v>
      </c>
      <c r="G483" s="80"/>
      <c r="H483" s="80"/>
      <c r="J483" s="89"/>
      <c r="M483" s="100"/>
      <c r="N483" s="267"/>
    </row>
    <row r="484" spans="1:16" ht="14" customHeight="1" outlineLevel="3">
      <c r="A484" s="165"/>
      <c r="B484" s="63"/>
      <c r="C484" s="64"/>
      <c r="D484" s="105"/>
      <c r="E484" s="88"/>
      <c r="F484" s="276"/>
      <c r="J484" s="67"/>
      <c r="L484" s="50" t="s">
        <v>5413</v>
      </c>
      <c r="M484" s="100"/>
      <c r="N484" s="267"/>
      <c r="P484" s="87"/>
    </row>
    <row r="485" spans="1:16" ht="14" customHeight="1" outlineLevel="2">
      <c r="A485" s="165"/>
      <c r="B485" s="63"/>
      <c r="C485" s="64"/>
      <c r="D485" s="105"/>
      <c r="E485" s="88" t="s">
        <v>4743</v>
      </c>
      <c r="F485" s="88"/>
      <c r="G485" s="88"/>
      <c r="H485" s="88"/>
      <c r="I485" s="193"/>
      <c r="J485" s="58" t="s">
        <v>2811</v>
      </c>
      <c r="L485" s="33"/>
      <c r="M485" s="100"/>
      <c r="N485" s="267"/>
      <c r="O485" s="30"/>
    </row>
    <row r="486" spans="1:16" ht="14" customHeight="1" outlineLevel="3">
      <c r="A486" s="165"/>
      <c r="B486" s="63"/>
      <c r="C486" s="64"/>
      <c r="D486" s="105"/>
      <c r="E486" s="88"/>
      <c r="F486" s="275" t="s">
        <v>4579</v>
      </c>
      <c r="G486" s="80"/>
      <c r="H486" s="80"/>
      <c r="J486" s="89"/>
      <c r="M486" s="100"/>
      <c r="N486" s="267"/>
    </row>
    <row r="487" spans="1:16" ht="14" customHeight="1" outlineLevel="3">
      <c r="A487" s="165"/>
      <c r="B487" s="63"/>
      <c r="C487" s="64"/>
      <c r="D487" s="105"/>
      <c r="E487" s="88"/>
      <c r="F487" s="276"/>
      <c r="J487" s="67"/>
      <c r="L487" s="50" t="s">
        <v>5190</v>
      </c>
      <c r="M487" s="100"/>
      <c r="N487" s="267"/>
      <c r="P487" s="87"/>
    </row>
    <row r="488" spans="1:16" ht="14" customHeight="1" outlineLevel="3">
      <c r="A488" s="165"/>
      <c r="B488" s="63"/>
      <c r="C488" s="64"/>
      <c r="D488" s="105"/>
      <c r="E488" s="88"/>
      <c r="F488" s="275" t="s">
        <v>5295</v>
      </c>
      <c r="G488" s="80"/>
      <c r="H488" s="80"/>
      <c r="I488" s="193"/>
      <c r="J488" s="58"/>
      <c r="K488" s="132"/>
      <c r="L488" s="132"/>
      <c r="M488" s="100"/>
      <c r="N488" s="267"/>
    </row>
    <row r="489" spans="1:16" ht="14" customHeight="1" outlineLevel="3">
      <c r="A489" s="165"/>
      <c r="B489" s="63"/>
      <c r="C489" s="64"/>
      <c r="D489" s="105"/>
      <c r="E489" s="88"/>
      <c r="F489" s="275" t="s">
        <v>4442</v>
      </c>
      <c r="G489" s="80"/>
      <c r="H489" s="80"/>
      <c r="J489" s="89"/>
      <c r="M489" s="100"/>
      <c r="N489" s="267"/>
    </row>
    <row r="490" spans="1:16" ht="14" customHeight="1" outlineLevel="3">
      <c r="A490" s="165"/>
      <c r="B490" s="63"/>
      <c r="C490" s="64"/>
      <c r="D490" s="105"/>
      <c r="E490" s="88"/>
      <c r="F490" s="276"/>
      <c r="J490" s="67"/>
      <c r="L490" s="50" t="s">
        <v>4443</v>
      </c>
      <c r="M490" s="100"/>
      <c r="N490" s="267"/>
      <c r="P490" s="87"/>
    </row>
    <row r="491" spans="1:16" ht="14" customHeight="1">
      <c r="A491" s="165"/>
      <c r="B491" s="63"/>
      <c r="C491" s="64"/>
      <c r="D491" s="132"/>
      <c r="J491" s="132"/>
      <c r="K491" s="132"/>
      <c r="L491" s="132"/>
      <c r="M491" s="100"/>
      <c r="N491" s="30"/>
      <c r="O491" s="30"/>
      <c r="P491" s="33"/>
    </row>
    <row r="492" spans="1:16" ht="14" customHeight="1">
      <c r="A492" s="165"/>
      <c r="B492" s="63"/>
      <c r="C492" s="4" t="s">
        <v>992</v>
      </c>
      <c r="D492" s="674"/>
      <c r="J492" s="674"/>
      <c r="K492" s="674"/>
      <c r="L492" s="674"/>
      <c r="M492" s="675"/>
      <c r="N492" s="30"/>
      <c r="O492" s="30"/>
      <c r="P492" s="33"/>
    </row>
    <row r="493" spans="1:16" ht="14" customHeight="1">
      <c r="A493" s="165"/>
      <c r="B493" s="63"/>
      <c r="C493" s="4"/>
      <c r="D493" s="697"/>
      <c r="J493" s="697"/>
      <c r="K493" s="697"/>
      <c r="L493" s="697"/>
      <c r="M493" s="698"/>
      <c r="N493" s="30"/>
      <c r="O493" s="30"/>
      <c r="P493" s="33"/>
    </row>
    <row r="494" spans="1:16" ht="14" customHeight="1">
      <c r="J494" s="674"/>
      <c r="K494" s="674"/>
      <c r="L494" s="674"/>
      <c r="M494" s="675"/>
      <c r="N494" s="30"/>
      <c r="O494" s="30"/>
      <c r="P494" s="33"/>
    </row>
    <row r="495" spans="1:16" ht="14" customHeight="1">
      <c r="G495" s="316" t="s">
        <v>4776</v>
      </c>
      <c r="H495" s="747"/>
      <c r="J495" s="134"/>
      <c r="K495" s="674"/>
      <c r="L495" s="674"/>
      <c r="M495" s="675"/>
    </row>
    <row r="496" spans="1:16" ht="14" customHeight="1">
      <c r="G496" s="316"/>
      <c r="H496" s="747"/>
      <c r="J496" s="134"/>
      <c r="K496" s="674"/>
      <c r="L496" s="674"/>
      <c r="M496" s="675"/>
    </row>
    <row r="497" spans="1:13" ht="14" customHeight="1">
      <c r="A497" s="711"/>
      <c r="B497" s="711"/>
      <c r="C497" s="711"/>
      <c r="D497" s="731" t="s">
        <v>633</v>
      </c>
      <c r="E497" s="746" t="s">
        <v>543</v>
      </c>
      <c r="F497" s="746"/>
      <c r="G497" s="746"/>
      <c r="H497" s="746"/>
      <c r="J497" s="134"/>
      <c r="K497" s="747"/>
      <c r="L497" s="747"/>
      <c r="M497" s="711"/>
    </row>
    <row r="498" spans="1:13" ht="14" customHeight="1">
      <c r="A498" s="711"/>
      <c r="B498" s="711"/>
      <c r="C498" s="711"/>
      <c r="D498" s="731"/>
      <c r="E498" s="746"/>
      <c r="F498" s="746"/>
      <c r="G498" s="746"/>
      <c r="H498" s="746"/>
      <c r="J498" s="134"/>
      <c r="K498" s="747"/>
      <c r="L498" s="747"/>
      <c r="M498" s="711"/>
    </row>
  </sheetData>
  <mergeCells count="4">
    <mergeCell ref="E133:H133"/>
    <mergeCell ref="E223:H223"/>
    <mergeCell ref="F21:H21"/>
    <mergeCell ref="F65:H65"/>
  </mergeCells>
  <phoneticPr fontId="47" type="noConversion"/>
  <pageMargins left="0.55314960629921262" right="0.11314960629921259" top="0.43999999999999995" bottom="0.18629921259842522" header="0.37" footer="0.10629921259842522"/>
  <headerFooter>
    <oddHeader>&amp;R&amp;9&amp;F, Blatt: &amp;A, Seite &amp;P von &amp;N, Druck am: &amp;D</oddHeader>
  </headerFooter>
  <rowBreaks count="6" manualBreakCount="6">
    <brk id="83" max="16383" man="1"/>
    <brk id="174" max="16383" man="1"/>
    <brk id="280" max="16383" man="1"/>
    <brk id="372" max="16383" man="1"/>
    <brk id="471" max="16383" man="1"/>
    <brk id="556" max="16383" man="1"/>
  </rowBreaks>
  <drawing r:id="rId1"/>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outlinePr summaryBelow="0" summaryRight="0"/>
  </sheetPr>
  <dimension ref="A1:R598"/>
  <sheetViews>
    <sheetView zoomScale="125" workbookViewId="0">
      <selection activeCell="A5" sqref="A5"/>
    </sheetView>
  </sheetViews>
  <sheetFormatPr baseColWidth="10" defaultRowHeight="14" customHeight="1" outlineLevelRow="3"/>
  <cols>
    <col min="1" max="1" width="3.83203125" style="28" customWidth="1"/>
    <col min="2" max="7" width="3.83203125" style="97" customWidth="1"/>
    <col min="8" max="8" width="20.83203125" style="97" customWidth="1"/>
    <col min="9" max="9" width="2.83203125" style="266" customWidth="1"/>
    <col min="10" max="10" width="35.83203125" style="97" customWidth="1"/>
    <col min="11" max="11" width="2.83203125" style="97" customWidth="1"/>
    <col min="12" max="12" width="24.83203125" style="97" customWidth="1"/>
    <col min="13" max="13" width="2.83203125" style="267" customWidth="1"/>
    <col min="14" max="15" width="1.83203125" style="97" customWidth="1"/>
    <col min="16" max="16" width="44.83203125" style="27" customWidth="1"/>
    <col min="17" max="17" width="1.83203125" style="97" customWidth="1"/>
    <col min="18" max="18" width="3.1640625" style="97" customWidth="1"/>
    <col min="19" max="16384" width="10.83203125" style="97"/>
  </cols>
  <sheetData>
    <row r="1" spans="1:16" ht="56" customHeight="1">
      <c r="A1" s="829" t="s">
        <v>7407</v>
      </c>
      <c r="B1" s="28"/>
      <c r="C1" s="28"/>
      <c r="J1" s="430" t="s">
        <v>619</v>
      </c>
      <c r="N1" s="828" t="s">
        <v>7308</v>
      </c>
      <c r="P1" s="430" t="s">
        <v>481</v>
      </c>
    </row>
    <row r="2" spans="1:16" s="30" customFormat="1" ht="14" customHeight="1">
      <c r="B2" s="29"/>
      <c r="C2" s="29"/>
      <c r="I2" s="12"/>
      <c r="L2" s="32"/>
      <c r="M2" s="267"/>
    </row>
    <row r="3" spans="1:16" s="41" customFormat="1" ht="14" customHeight="1">
      <c r="A3" s="433"/>
      <c r="B3" s="34"/>
      <c r="C3" s="34"/>
      <c r="D3" s="34"/>
      <c r="E3" s="35" t="s">
        <v>2430</v>
      </c>
      <c r="F3" s="34"/>
      <c r="G3" s="34"/>
      <c r="H3" s="34"/>
      <c r="I3" s="15"/>
      <c r="J3" s="37" t="s">
        <v>2517</v>
      </c>
      <c r="K3" s="37"/>
      <c r="L3" s="38" t="s">
        <v>2510</v>
      </c>
      <c r="M3" s="15"/>
      <c r="N3" s="39"/>
      <c r="O3" s="39"/>
      <c r="P3" s="40" t="s">
        <v>2581</v>
      </c>
    </row>
    <row r="4" spans="1:16" s="30" customFormat="1" ht="14" customHeight="1">
      <c r="A4" s="29"/>
      <c r="D4" s="51"/>
      <c r="I4" s="266"/>
      <c r="K4" s="51"/>
      <c r="L4" s="827"/>
      <c r="M4" s="267"/>
      <c r="P4" s="32"/>
    </row>
    <row r="5" spans="1:16" s="30" customFormat="1" ht="14" customHeight="1">
      <c r="A5" s="117" t="s">
        <v>7366</v>
      </c>
      <c r="B5" s="117"/>
      <c r="C5" s="116"/>
      <c r="D5" s="114"/>
      <c r="E5" s="114"/>
      <c r="F5" s="114"/>
      <c r="G5" s="114"/>
      <c r="H5" s="114"/>
      <c r="I5" s="266" t="s">
        <v>2231</v>
      </c>
      <c r="J5" s="30" t="s">
        <v>2467</v>
      </c>
      <c r="L5" s="32"/>
      <c r="M5" s="267"/>
      <c r="P5" s="117" t="s">
        <v>2530</v>
      </c>
    </row>
    <row r="6" spans="1:16" s="30" customFormat="1" ht="14" customHeight="1">
      <c r="A6" s="113"/>
      <c r="B6" s="42" t="s">
        <v>1333</v>
      </c>
      <c r="C6" s="42"/>
      <c r="D6" s="34"/>
      <c r="E6" s="34"/>
      <c r="F6" s="34"/>
      <c r="G6" s="34"/>
      <c r="H6" s="34"/>
      <c r="I6" s="220"/>
      <c r="J6" s="30" t="s">
        <v>677</v>
      </c>
      <c r="L6" s="32"/>
      <c r="M6" s="267"/>
      <c r="N6" s="131" t="s">
        <v>2415</v>
      </c>
      <c r="P6" s="34" t="s">
        <v>2683</v>
      </c>
    </row>
    <row r="7" spans="1:16" s="30" customFormat="1" ht="14" customHeight="1">
      <c r="A7" s="113"/>
      <c r="B7" s="42"/>
      <c r="C7" s="44" t="s">
        <v>1334</v>
      </c>
      <c r="D7" s="45"/>
      <c r="E7" s="45"/>
      <c r="F7" s="45"/>
      <c r="G7" s="45"/>
      <c r="H7" s="45"/>
      <c r="I7" s="43"/>
      <c r="J7" s="30" t="s">
        <v>2723</v>
      </c>
      <c r="L7" s="32"/>
      <c r="M7" s="267"/>
      <c r="P7" s="45" t="s">
        <v>2686</v>
      </c>
    </row>
    <row r="8" spans="1:16" s="30" customFormat="1" ht="14" customHeight="1" outlineLevel="1">
      <c r="A8" s="113"/>
      <c r="B8" s="42"/>
      <c r="C8" s="44"/>
      <c r="D8" s="118" t="s">
        <v>761</v>
      </c>
      <c r="E8" s="118"/>
      <c r="F8" s="118"/>
      <c r="G8" s="118"/>
      <c r="H8" s="118"/>
      <c r="I8" s="266"/>
      <c r="J8" s="30" t="s">
        <v>678</v>
      </c>
      <c r="L8" s="32"/>
      <c r="M8" s="267" t="s">
        <v>1855</v>
      </c>
      <c r="P8" s="561" t="s">
        <v>1526</v>
      </c>
    </row>
    <row r="9" spans="1:16" s="30" customFormat="1" ht="14" customHeight="1" outlineLevel="2">
      <c r="A9" s="113"/>
      <c r="B9" s="42"/>
      <c r="C9" s="44"/>
      <c r="D9" s="118"/>
      <c r="E9" s="43"/>
      <c r="F9" s="43"/>
      <c r="G9" s="43"/>
      <c r="H9" s="43"/>
      <c r="I9" s="221"/>
      <c r="J9" s="66" t="s">
        <v>2575</v>
      </c>
      <c r="L9" s="123" t="s">
        <v>757</v>
      </c>
      <c r="M9" s="267"/>
      <c r="P9" s="32" t="s">
        <v>2438</v>
      </c>
    </row>
    <row r="10" spans="1:16" s="30" customFormat="1" ht="14" customHeight="1" outlineLevel="2">
      <c r="A10" s="113"/>
      <c r="B10" s="42"/>
      <c r="C10" s="44"/>
      <c r="D10" s="118"/>
      <c r="E10" s="43"/>
      <c r="F10" s="43"/>
      <c r="G10" s="43"/>
      <c r="H10" s="43"/>
      <c r="I10" s="266"/>
      <c r="J10" s="66" t="s">
        <v>3005</v>
      </c>
      <c r="L10" s="123" t="s">
        <v>758</v>
      </c>
      <c r="M10" s="267"/>
      <c r="P10" s="32"/>
    </row>
    <row r="11" spans="1:16" s="30" customFormat="1" ht="14" customHeight="1" outlineLevel="2">
      <c r="A11" s="113"/>
      <c r="B11" s="42"/>
      <c r="C11" s="44"/>
      <c r="D11" s="118"/>
      <c r="E11" s="43"/>
      <c r="F11" s="43"/>
      <c r="G11" s="43"/>
      <c r="H11" s="43"/>
      <c r="I11" s="266"/>
      <c r="J11" s="66" t="s">
        <v>2851</v>
      </c>
      <c r="L11" s="123" t="s">
        <v>683</v>
      </c>
      <c r="M11" s="267"/>
      <c r="P11" s="32"/>
    </row>
    <row r="12" spans="1:16" s="30" customFormat="1" ht="14" customHeight="1" outlineLevel="2">
      <c r="A12" s="113"/>
      <c r="B12" s="42"/>
      <c r="C12" s="44"/>
      <c r="D12" s="118"/>
      <c r="E12" s="43"/>
      <c r="F12" s="43"/>
      <c r="G12" s="43"/>
      <c r="H12" s="43"/>
      <c r="I12" s="266"/>
      <c r="J12" s="66" t="s">
        <v>2636</v>
      </c>
      <c r="L12" s="123" t="s">
        <v>940</v>
      </c>
      <c r="M12" s="267"/>
      <c r="O12" s="132"/>
      <c r="P12" s="132"/>
    </row>
    <row r="13" spans="1:16" s="30" customFormat="1" ht="14" customHeight="1" outlineLevel="2">
      <c r="A13" s="113"/>
      <c r="B13" s="42"/>
      <c r="C13" s="44"/>
      <c r="D13" s="118"/>
      <c r="E13" s="43"/>
      <c r="F13" s="43"/>
      <c r="G13" s="43"/>
      <c r="H13" s="43"/>
      <c r="I13" s="266"/>
      <c r="J13" s="66" t="s">
        <v>2343</v>
      </c>
      <c r="L13" s="123" t="s">
        <v>941</v>
      </c>
      <c r="M13" s="267"/>
      <c r="O13" s="132"/>
      <c r="P13" s="132"/>
    </row>
    <row r="14" spans="1:16" s="30" customFormat="1" ht="14" customHeight="1" outlineLevel="2">
      <c r="A14" s="113"/>
      <c r="B14" s="42"/>
      <c r="C14" s="44"/>
      <c r="D14" s="118"/>
      <c r="E14" s="43"/>
      <c r="F14" s="43"/>
      <c r="G14" s="43"/>
      <c r="H14" s="43"/>
      <c r="I14" s="266"/>
      <c r="J14" s="66" t="s">
        <v>2721</v>
      </c>
      <c r="L14" s="123" t="s">
        <v>786</v>
      </c>
      <c r="M14" s="267"/>
      <c r="O14" s="132"/>
      <c r="P14" s="132"/>
    </row>
    <row r="15" spans="1:16" s="30" customFormat="1" ht="14" customHeight="1" outlineLevel="2">
      <c r="A15" s="113"/>
      <c r="B15" s="42"/>
      <c r="C15" s="44"/>
      <c r="D15" s="118"/>
      <c r="I15" s="266"/>
      <c r="J15" s="66" t="s">
        <v>2722</v>
      </c>
      <c r="L15" s="123" t="s">
        <v>925</v>
      </c>
      <c r="M15" s="267"/>
      <c r="O15" s="132"/>
      <c r="P15" s="132"/>
    </row>
    <row r="16" spans="1:16" s="30" customFormat="1" ht="14" customHeight="1" outlineLevel="2">
      <c r="A16" s="113"/>
      <c r="B16" s="42"/>
      <c r="C16" s="44"/>
      <c r="D16" s="118"/>
      <c r="E16" s="43"/>
      <c r="F16" s="43"/>
      <c r="G16" s="43"/>
      <c r="H16" s="43"/>
      <c r="I16" s="266"/>
      <c r="J16" s="66" t="s">
        <v>2582</v>
      </c>
      <c r="L16" s="123" t="s">
        <v>926</v>
      </c>
      <c r="M16" s="192"/>
      <c r="P16" s="32"/>
    </row>
    <row r="17" spans="1:16" s="30" customFormat="1" ht="14" customHeight="1" outlineLevel="2">
      <c r="A17" s="113"/>
      <c r="B17" s="42"/>
      <c r="C17" s="44"/>
      <c r="D17" s="118"/>
      <c r="E17" s="43"/>
      <c r="F17" s="43"/>
      <c r="G17" s="43"/>
      <c r="I17" s="266"/>
      <c r="J17" s="49" t="s">
        <v>3397</v>
      </c>
      <c r="L17" s="123" t="s">
        <v>792</v>
      </c>
      <c r="M17" s="192"/>
      <c r="P17" s="32"/>
    </row>
    <row r="18" spans="1:16" s="30" customFormat="1" ht="14" customHeight="1" outlineLevel="2">
      <c r="A18" s="113"/>
      <c r="B18" s="42"/>
      <c r="C18" s="44"/>
      <c r="D18" s="118"/>
      <c r="E18" s="43"/>
      <c r="F18" s="43"/>
      <c r="G18" s="43"/>
      <c r="H18" s="43"/>
      <c r="I18" s="266"/>
      <c r="J18" s="49" t="s">
        <v>3575</v>
      </c>
      <c r="L18" s="123" t="s">
        <v>957</v>
      </c>
      <c r="M18" s="192"/>
    </row>
    <row r="19" spans="1:16" s="30" customFormat="1" ht="14" customHeight="1" outlineLevel="2">
      <c r="A19" s="113"/>
      <c r="B19" s="42"/>
      <c r="C19" s="44"/>
      <c r="D19" s="118"/>
      <c r="E19" s="43"/>
      <c r="F19" s="43"/>
      <c r="G19" s="43"/>
      <c r="H19" s="43"/>
      <c r="I19" s="267"/>
      <c r="J19" s="49"/>
      <c r="L19" s="93"/>
      <c r="M19" s="192"/>
    </row>
    <row r="20" spans="1:16" s="30" customFormat="1" ht="14" customHeight="1" outlineLevel="2">
      <c r="A20" s="113"/>
      <c r="B20" s="42"/>
      <c r="C20" s="44"/>
      <c r="D20" s="118"/>
      <c r="E20" s="104" t="s">
        <v>927</v>
      </c>
      <c r="F20" s="104"/>
      <c r="G20" s="104"/>
      <c r="H20" s="104"/>
      <c r="I20" s="266"/>
      <c r="J20" s="668" t="s">
        <v>1335</v>
      </c>
      <c r="M20" s="267" t="s">
        <v>2040</v>
      </c>
      <c r="N20" s="100"/>
      <c r="O20" s="100"/>
      <c r="P20" s="100"/>
    </row>
    <row r="21" spans="1:16" s="30" customFormat="1" ht="14" customHeight="1" outlineLevel="2">
      <c r="A21" s="113"/>
      <c r="B21" s="42"/>
      <c r="C21" s="44"/>
      <c r="D21" s="118"/>
      <c r="E21" s="104"/>
      <c r="F21" s="109" t="s">
        <v>5852</v>
      </c>
      <c r="G21" s="109"/>
      <c r="H21" s="109"/>
      <c r="I21" s="266"/>
      <c r="J21" s="93" t="s">
        <v>3285</v>
      </c>
      <c r="L21" s="93"/>
      <c r="M21" s="267"/>
      <c r="P21" s="805" t="s">
        <v>7163</v>
      </c>
    </row>
    <row r="22" spans="1:16" s="30" customFormat="1" ht="14" customHeight="1" outlineLevel="2">
      <c r="A22" s="113"/>
      <c r="B22" s="42"/>
      <c r="C22" s="44"/>
      <c r="D22" s="118"/>
      <c r="E22" s="104"/>
      <c r="F22" s="109"/>
      <c r="G22" s="9"/>
      <c r="I22" s="266"/>
      <c r="J22" s="66" t="s">
        <v>1952</v>
      </c>
      <c r="L22" s="123" t="s">
        <v>919</v>
      </c>
      <c r="M22" s="267"/>
      <c r="N22" s="100"/>
      <c r="P22" s="32" t="s">
        <v>7027</v>
      </c>
    </row>
    <row r="23" spans="1:16" s="30" customFormat="1" ht="14" customHeight="1" outlineLevel="2">
      <c r="A23" s="113"/>
      <c r="B23" s="42"/>
      <c r="C23" s="44"/>
      <c r="D23" s="118"/>
      <c r="E23" s="104"/>
      <c r="F23" s="109" t="s">
        <v>920</v>
      </c>
      <c r="G23" s="109"/>
      <c r="H23" s="109"/>
      <c r="I23" s="266"/>
      <c r="J23" s="93" t="s">
        <v>6460</v>
      </c>
      <c r="L23" s="93"/>
      <c r="M23" s="267"/>
      <c r="N23" s="100"/>
      <c r="P23" s="32"/>
    </row>
    <row r="24" spans="1:16" s="30" customFormat="1" ht="14" customHeight="1" outlineLevel="2">
      <c r="A24" s="113"/>
      <c r="B24" s="42"/>
      <c r="C24" s="44"/>
      <c r="D24" s="118"/>
      <c r="E24" s="104"/>
      <c r="F24" s="109"/>
      <c r="G24" s="9"/>
      <c r="I24" s="266"/>
      <c r="J24" s="49" t="s">
        <v>882</v>
      </c>
      <c r="L24" s="123" t="s">
        <v>921</v>
      </c>
      <c r="M24" s="267"/>
      <c r="N24" s="100"/>
    </row>
    <row r="25" spans="1:16" s="30" customFormat="1" ht="14" customHeight="1" outlineLevel="2">
      <c r="A25" s="113"/>
      <c r="B25" s="42"/>
      <c r="C25" s="44"/>
      <c r="D25" s="118"/>
      <c r="E25" s="104"/>
      <c r="F25" s="109" t="s">
        <v>922</v>
      </c>
      <c r="G25" s="109"/>
      <c r="H25" s="109"/>
      <c r="I25" s="220"/>
      <c r="J25" s="93" t="s">
        <v>776</v>
      </c>
      <c r="M25" s="267"/>
      <c r="N25" s="100"/>
      <c r="P25" s="32"/>
    </row>
    <row r="26" spans="1:16" s="30" customFormat="1" ht="14" customHeight="1" outlineLevel="2">
      <c r="A26" s="113"/>
      <c r="B26" s="42"/>
      <c r="C26" s="44"/>
      <c r="D26" s="118"/>
      <c r="E26" s="104"/>
      <c r="F26" s="109"/>
      <c r="G26" s="9"/>
      <c r="I26" s="220"/>
      <c r="J26" s="49" t="s">
        <v>882</v>
      </c>
      <c r="L26" s="123" t="s">
        <v>923</v>
      </c>
      <c r="M26" s="267"/>
      <c r="N26" s="100"/>
      <c r="P26" s="327"/>
    </row>
    <row r="27" spans="1:16" s="30" customFormat="1" ht="14" customHeight="1" outlineLevel="2">
      <c r="A27" s="113"/>
      <c r="B27" s="42"/>
      <c r="C27" s="44"/>
      <c r="D27" s="118"/>
      <c r="E27" s="104" t="s">
        <v>924</v>
      </c>
      <c r="F27" s="104"/>
      <c r="G27" s="104"/>
      <c r="H27" s="104"/>
      <c r="I27" s="266"/>
      <c r="J27" s="668" t="s">
        <v>777</v>
      </c>
      <c r="M27" s="267"/>
      <c r="N27" s="100"/>
      <c r="O27" s="100"/>
      <c r="P27" s="32" t="s">
        <v>963</v>
      </c>
    </row>
    <row r="28" spans="1:16" s="30" customFormat="1" ht="14" customHeight="1" outlineLevel="2">
      <c r="A28" s="113"/>
      <c r="B28" s="42"/>
      <c r="C28" s="44"/>
      <c r="D28" s="118"/>
      <c r="E28" s="104"/>
      <c r="F28" s="109" t="s">
        <v>796</v>
      </c>
      <c r="G28" s="109"/>
      <c r="H28" s="109"/>
      <c r="I28" s="221"/>
      <c r="J28" s="668" t="s">
        <v>778</v>
      </c>
      <c r="L28" s="93"/>
      <c r="M28" s="267"/>
      <c r="N28" s="100"/>
    </row>
    <row r="29" spans="1:16" s="30" customFormat="1" ht="14" customHeight="1" outlineLevel="2">
      <c r="A29" s="113"/>
      <c r="B29" s="42"/>
      <c r="C29" s="44"/>
      <c r="D29" s="118"/>
      <c r="E29" s="104"/>
      <c r="F29" s="109"/>
      <c r="G29" s="9"/>
      <c r="I29" s="266"/>
      <c r="J29" s="66" t="s">
        <v>882</v>
      </c>
      <c r="L29" s="123" t="s">
        <v>800</v>
      </c>
      <c r="M29" s="192"/>
      <c r="N29" s="100"/>
      <c r="P29" s="93" t="s">
        <v>1204</v>
      </c>
    </row>
    <row r="30" spans="1:16" s="30" customFormat="1" ht="14" customHeight="1" outlineLevel="2">
      <c r="A30" s="113"/>
      <c r="B30" s="42"/>
      <c r="C30" s="44"/>
      <c r="D30" s="118"/>
      <c r="E30" s="9"/>
      <c r="F30" s="9"/>
      <c r="G30" s="9"/>
      <c r="I30" s="267"/>
      <c r="J30" s="66"/>
      <c r="L30" s="93"/>
      <c r="M30" s="192"/>
      <c r="N30" s="100"/>
    </row>
    <row r="31" spans="1:16" s="30" customFormat="1" ht="14" customHeight="1" outlineLevel="2">
      <c r="A31" s="113"/>
      <c r="B31" s="42"/>
      <c r="C31" s="44"/>
      <c r="D31" s="118"/>
      <c r="E31" s="104" t="s">
        <v>1369</v>
      </c>
      <c r="F31" s="104"/>
      <c r="G31" s="104"/>
      <c r="H31" s="104"/>
      <c r="I31" s="266"/>
      <c r="J31" s="93" t="s">
        <v>2213</v>
      </c>
      <c r="M31" s="267"/>
      <c r="N31" s="100"/>
      <c r="O31" s="132"/>
    </row>
    <row r="32" spans="1:16" s="30" customFormat="1" ht="14" customHeight="1" outlineLevel="2">
      <c r="A32" s="113"/>
      <c r="B32" s="42"/>
      <c r="C32" s="44"/>
      <c r="D32" s="118"/>
      <c r="E32" s="104"/>
      <c r="F32" s="109" t="s">
        <v>1058</v>
      </c>
      <c r="G32" s="109"/>
      <c r="H32" s="109"/>
      <c r="I32" s="266"/>
      <c r="J32" s="93" t="s">
        <v>2211</v>
      </c>
      <c r="L32" s="93"/>
      <c r="M32" s="267"/>
      <c r="N32" s="100"/>
      <c r="O32" s="132"/>
      <c r="P32" s="132"/>
    </row>
    <row r="33" spans="1:16" s="30" customFormat="1" ht="14" customHeight="1" outlineLevel="2">
      <c r="A33" s="113"/>
      <c r="B33" s="42"/>
      <c r="C33" s="44"/>
      <c r="D33" s="118"/>
      <c r="E33" s="104"/>
      <c r="F33" s="109"/>
      <c r="G33" s="243" t="s">
        <v>1306</v>
      </c>
      <c r="H33" s="239"/>
      <c r="I33" s="266"/>
      <c r="J33" s="93" t="s">
        <v>2126</v>
      </c>
      <c r="M33" s="267"/>
      <c r="N33" s="100"/>
      <c r="O33" s="132"/>
      <c r="P33" s="132"/>
    </row>
    <row r="34" spans="1:16" s="30" customFormat="1" ht="14" customHeight="1" outlineLevel="2">
      <c r="A34" s="113"/>
      <c r="B34" s="42"/>
      <c r="C34" s="44"/>
      <c r="D34" s="118"/>
      <c r="E34" s="104"/>
      <c r="F34" s="109"/>
      <c r="G34" s="239" t="s">
        <v>1238</v>
      </c>
      <c r="H34" s="239"/>
      <c r="I34" s="266"/>
      <c r="J34" s="93" t="s">
        <v>3133</v>
      </c>
      <c r="M34" s="267"/>
      <c r="N34" s="100"/>
      <c r="O34" s="132"/>
      <c r="P34" s="132"/>
    </row>
    <row r="35" spans="1:16" s="30" customFormat="1" ht="14" customHeight="1" outlineLevel="2">
      <c r="A35" s="113"/>
      <c r="B35" s="42"/>
      <c r="C35" s="44"/>
      <c r="D35" s="118"/>
      <c r="E35" s="104"/>
      <c r="F35" s="109"/>
      <c r="G35" s="239"/>
      <c r="I35" s="266"/>
      <c r="J35" s="49" t="s">
        <v>2172</v>
      </c>
      <c r="L35" s="125" t="s">
        <v>979</v>
      </c>
      <c r="M35" s="267"/>
      <c r="N35" s="100"/>
      <c r="O35" s="132"/>
      <c r="P35" s="132"/>
    </row>
    <row r="36" spans="1:16" s="30" customFormat="1" ht="14" customHeight="1" outlineLevel="2">
      <c r="A36" s="113"/>
      <c r="B36" s="42"/>
      <c r="C36" s="44"/>
      <c r="D36" s="118"/>
      <c r="E36" s="104"/>
      <c r="F36" s="109"/>
      <c r="G36" s="239" t="s">
        <v>1174</v>
      </c>
      <c r="H36" s="239"/>
      <c r="I36" s="266"/>
      <c r="J36" s="93" t="s">
        <v>3111</v>
      </c>
      <c r="M36" s="267"/>
      <c r="N36" s="100"/>
      <c r="O36" s="132"/>
      <c r="P36" s="132"/>
    </row>
    <row r="37" spans="1:16" s="30" customFormat="1" ht="14" customHeight="1" outlineLevel="2">
      <c r="A37" s="113"/>
      <c r="B37" s="42"/>
      <c r="C37" s="44"/>
      <c r="D37" s="118"/>
      <c r="E37" s="104"/>
      <c r="F37" s="109"/>
      <c r="G37" s="239"/>
      <c r="I37" s="266"/>
      <c r="J37" s="49" t="s">
        <v>2352</v>
      </c>
      <c r="L37" s="125" t="s">
        <v>1029</v>
      </c>
      <c r="M37" s="267"/>
      <c r="N37" s="100"/>
      <c r="O37" s="132"/>
      <c r="P37" s="132"/>
    </row>
    <row r="38" spans="1:16" s="30" customFormat="1" ht="14" customHeight="1" outlineLevel="2">
      <c r="A38" s="113"/>
      <c r="B38" s="42"/>
      <c r="C38" s="44"/>
      <c r="D38" s="118"/>
      <c r="E38" s="104"/>
      <c r="F38" s="109"/>
      <c r="G38" s="239" t="s">
        <v>930</v>
      </c>
      <c r="H38" s="239"/>
      <c r="I38" s="266"/>
      <c r="J38" s="93" t="s">
        <v>2534</v>
      </c>
      <c r="M38" s="267"/>
      <c r="N38" s="100"/>
      <c r="O38" s="132"/>
      <c r="P38" s="132"/>
    </row>
    <row r="39" spans="1:16" s="30" customFormat="1" ht="14" customHeight="1" outlineLevel="2">
      <c r="A39" s="113"/>
      <c r="B39" s="42"/>
      <c r="C39" s="44"/>
      <c r="D39" s="118"/>
      <c r="E39" s="104"/>
      <c r="F39" s="109"/>
      <c r="G39" s="239"/>
      <c r="H39" s="100"/>
      <c r="I39" s="266"/>
      <c r="J39" s="49" t="s">
        <v>2611</v>
      </c>
      <c r="L39" s="125" t="s">
        <v>896</v>
      </c>
      <c r="M39" s="267"/>
      <c r="N39" s="100"/>
      <c r="O39" s="132"/>
      <c r="P39"/>
    </row>
    <row r="40" spans="1:16" s="30" customFormat="1" ht="14" customHeight="1" outlineLevel="2">
      <c r="A40" s="113"/>
      <c r="B40" s="42"/>
      <c r="C40" s="44"/>
      <c r="D40" s="118"/>
      <c r="E40" s="104"/>
      <c r="F40" s="109" t="s">
        <v>1085</v>
      </c>
      <c r="G40" s="109"/>
      <c r="H40" s="109"/>
      <c r="I40" s="266"/>
      <c r="J40" s="93" t="s">
        <v>2214</v>
      </c>
      <c r="M40" s="267"/>
      <c r="N40" s="100"/>
      <c r="O40" s="100"/>
      <c r="P40" s="100"/>
    </row>
    <row r="41" spans="1:16" s="30" customFormat="1" ht="14" customHeight="1" outlineLevel="2">
      <c r="A41" s="113"/>
      <c r="B41" s="42"/>
      <c r="C41" s="44"/>
      <c r="D41" s="118"/>
      <c r="E41" s="104"/>
      <c r="F41" s="109"/>
      <c r="G41" s="243" t="s">
        <v>1070</v>
      </c>
      <c r="H41" s="238"/>
      <c r="I41" s="266"/>
      <c r="J41" s="102" t="s">
        <v>2283</v>
      </c>
      <c r="L41" s="93"/>
      <c r="M41" s="267"/>
      <c r="N41" s="100"/>
      <c r="O41" s="100"/>
      <c r="P41" s="93" t="s">
        <v>1556</v>
      </c>
    </row>
    <row r="42" spans="1:16" s="30" customFormat="1" ht="14" customHeight="1" outlineLevel="2">
      <c r="A42" s="113"/>
      <c r="B42" s="42"/>
      <c r="C42" s="44"/>
      <c r="D42" s="118"/>
      <c r="E42" s="104"/>
      <c r="F42" s="109"/>
      <c r="G42" s="243" t="s">
        <v>929</v>
      </c>
      <c r="H42" s="238"/>
      <c r="I42" s="266"/>
      <c r="J42" s="102" t="s">
        <v>2243</v>
      </c>
      <c r="L42" s="93"/>
      <c r="M42" s="267"/>
      <c r="N42" s="100"/>
      <c r="O42" s="100"/>
      <c r="P42" s="93" t="s">
        <v>1435</v>
      </c>
    </row>
    <row r="43" spans="1:16" s="30" customFormat="1" ht="14" customHeight="1" outlineLevel="2">
      <c r="A43" s="113"/>
      <c r="B43" s="42"/>
      <c r="C43" s="44"/>
      <c r="D43" s="118"/>
      <c r="E43" s="104"/>
      <c r="F43" s="109"/>
      <c r="G43" s="431" t="s">
        <v>1195</v>
      </c>
      <c r="H43" s="432"/>
      <c r="I43" s="267"/>
      <c r="J43" s="93" t="s">
        <v>3006</v>
      </c>
      <c r="L43" s="298"/>
      <c r="M43" s="8"/>
      <c r="N43" s="100"/>
      <c r="O43" s="417"/>
      <c r="P43" s="126"/>
    </row>
    <row r="44" spans="1:16" s="30" customFormat="1" ht="14" customHeight="1" outlineLevel="2">
      <c r="A44" s="165"/>
      <c r="B44" s="63"/>
      <c r="C44" s="64"/>
      <c r="D44" s="561"/>
      <c r="E44" s="65"/>
      <c r="F44" s="265"/>
      <c r="G44" s="560"/>
      <c r="H44" s="546"/>
      <c r="I44" s="267"/>
      <c r="J44" s="66" t="s">
        <v>4018</v>
      </c>
      <c r="L44" s="141" t="s">
        <v>1231</v>
      </c>
      <c r="M44" s="8"/>
      <c r="N44" s="546"/>
      <c r="O44" s="545"/>
      <c r="P44" s="126"/>
    </row>
    <row r="45" spans="1:16" s="30" customFormat="1" ht="14" customHeight="1" outlineLevel="2">
      <c r="A45" s="113"/>
      <c r="B45" s="42"/>
      <c r="C45" s="44"/>
      <c r="D45" s="118"/>
      <c r="E45" s="48" t="s">
        <v>1746</v>
      </c>
      <c r="F45" s="104"/>
      <c r="G45" s="104"/>
      <c r="H45" s="48" t="s">
        <v>2071</v>
      </c>
      <c r="J45" s="100" t="s">
        <v>1901</v>
      </c>
      <c r="K45" s="84"/>
      <c r="L45" s="379"/>
      <c r="M45" s="380"/>
      <c r="N45" s="128"/>
      <c r="O45" s="428"/>
      <c r="P45" s="379" t="s">
        <v>1811</v>
      </c>
    </row>
    <row r="46" spans="1:16" s="30" customFormat="1" ht="14" customHeight="1" outlineLevel="2">
      <c r="A46" s="113"/>
      <c r="B46" s="42"/>
      <c r="C46" s="44"/>
      <c r="D46" s="118"/>
      <c r="E46" s="104"/>
      <c r="I46" s="100"/>
      <c r="J46" s="100" t="s">
        <v>1962</v>
      </c>
      <c r="K46" s="84"/>
      <c r="L46" s="379"/>
      <c r="M46" s="380"/>
      <c r="N46" s="128"/>
      <c r="O46" s="428"/>
      <c r="P46" s="379" t="s">
        <v>1970</v>
      </c>
    </row>
    <row r="47" spans="1:16" s="30" customFormat="1" ht="14" customHeight="1" outlineLevel="2">
      <c r="A47" s="113"/>
      <c r="B47" s="42"/>
      <c r="C47" s="44"/>
      <c r="D47" s="118"/>
      <c r="E47" s="104"/>
      <c r="I47" s="100"/>
      <c r="J47" s="100"/>
      <c r="K47" s="84"/>
      <c r="L47" s="379"/>
      <c r="M47" s="380"/>
      <c r="N47" s="128"/>
      <c r="O47" s="428"/>
      <c r="P47" s="379" t="s">
        <v>3240</v>
      </c>
    </row>
    <row r="48" spans="1:16" s="30" customFormat="1" ht="14" customHeight="1" outlineLevel="2">
      <c r="A48" s="113"/>
      <c r="B48" s="42"/>
      <c r="C48" s="44"/>
      <c r="D48" s="118"/>
      <c r="E48" s="104"/>
      <c r="I48" s="100"/>
      <c r="J48" s="100"/>
      <c r="K48" s="84"/>
      <c r="L48" s="379"/>
      <c r="M48" s="380"/>
      <c r="N48" s="128"/>
      <c r="O48" s="428"/>
      <c r="P48" s="379" t="s">
        <v>3114</v>
      </c>
    </row>
    <row r="49" spans="1:17" s="30" customFormat="1" ht="14" customHeight="1" outlineLevel="2">
      <c r="A49" s="113"/>
      <c r="B49" s="42"/>
      <c r="C49" s="44"/>
      <c r="D49" s="118"/>
      <c r="E49" s="104"/>
      <c r="I49" s="100"/>
      <c r="J49" s="267"/>
      <c r="K49" s="84"/>
      <c r="L49" s="379"/>
      <c r="M49" s="380"/>
      <c r="N49" s="128"/>
      <c r="O49" s="428"/>
      <c r="P49" s="379" t="s">
        <v>1022</v>
      </c>
      <c r="Q49" s="93"/>
    </row>
    <row r="50" spans="1:17" s="30" customFormat="1" ht="14" customHeight="1" outlineLevel="2">
      <c r="A50" s="113"/>
      <c r="B50" s="42"/>
      <c r="C50" s="44"/>
      <c r="D50" s="118"/>
    </row>
    <row r="51" spans="1:17" s="30" customFormat="1" ht="14" customHeight="1" outlineLevel="1">
      <c r="A51" s="113"/>
      <c r="B51" s="42"/>
      <c r="C51" s="44"/>
      <c r="H51" s="100"/>
      <c r="I51" s="266"/>
      <c r="J51" s="100"/>
      <c r="K51" s="100"/>
      <c r="L51" s="139"/>
      <c r="M51" s="292"/>
      <c r="P51" s="100"/>
    </row>
    <row r="52" spans="1:17" s="30" customFormat="1" ht="14" customHeight="1" outlineLevel="1">
      <c r="A52" s="113"/>
      <c r="B52" s="42"/>
      <c r="C52" s="44"/>
      <c r="D52" s="283" t="s">
        <v>6032</v>
      </c>
      <c r="E52" s="283"/>
      <c r="F52" s="283"/>
      <c r="G52" s="283"/>
      <c r="H52" s="283"/>
      <c r="I52" s="220"/>
      <c r="J52" s="30" t="s">
        <v>2987</v>
      </c>
      <c r="L52" s="93"/>
    </row>
    <row r="53" spans="1:17" s="30" customFormat="1" ht="14" customHeight="1" outlineLevel="2">
      <c r="A53" s="113"/>
      <c r="B53" s="42"/>
      <c r="C53" s="44"/>
      <c r="D53" s="283"/>
      <c r="I53" s="220"/>
      <c r="J53" s="49"/>
      <c r="L53" s="93"/>
      <c r="M53" s="267"/>
      <c r="N53" s="100"/>
    </row>
    <row r="54" spans="1:17" s="30" customFormat="1" ht="14" customHeight="1" outlineLevel="2">
      <c r="A54" s="113"/>
      <c r="B54" s="42"/>
      <c r="C54" s="44"/>
      <c r="D54" s="283"/>
      <c r="E54" s="106" t="s">
        <v>7028</v>
      </c>
      <c r="F54" s="106"/>
      <c r="G54" s="106"/>
      <c r="H54" s="106"/>
      <c r="I54" s="220"/>
      <c r="J54" s="93" t="s">
        <v>2805</v>
      </c>
      <c r="M54" s="267" t="s">
        <v>2883</v>
      </c>
      <c r="P54" s="32" t="s">
        <v>2558</v>
      </c>
    </row>
    <row r="55" spans="1:17" s="30" customFormat="1" ht="14" customHeight="1" outlineLevel="2">
      <c r="A55" s="113"/>
      <c r="B55" s="42"/>
      <c r="C55" s="44"/>
      <c r="D55" s="283"/>
      <c r="E55" s="57"/>
      <c r="F55" s="100"/>
      <c r="G55" s="9"/>
      <c r="H55" s="9"/>
      <c r="J55" s="49" t="s">
        <v>2274</v>
      </c>
      <c r="L55" s="123" t="s">
        <v>7029</v>
      </c>
      <c r="P55" s="93" t="s">
        <v>2736</v>
      </c>
    </row>
    <row r="56" spans="1:17" s="30" customFormat="1" ht="14" customHeight="1" outlineLevel="2">
      <c r="A56" s="113"/>
      <c r="B56" s="42"/>
      <c r="C56" s="44"/>
      <c r="D56" s="283"/>
      <c r="E56" s="57"/>
      <c r="F56" s="100"/>
      <c r="G56" s="9"/>
      <c r="H56" s="9"/>
      <c r="L56" s="123" t="s">
        <v>7030</v>
      </c>
      <c r="P56" s="93" t="s">
        <v>2074</v>
      </c>
    </row>
    <row r="57" spans="1:17" s="30" customFormat="1" ht="14" customHeight="1" outlineLevel="2">
      <c r="A57" s="113"/>
      <c r="B57" s="42"/>
      <c r="C57" s="44"/>
      <c r="D57" s="283"/>
      <c r="E57" s="57"/>
      <c r="F57" s="546"/>
      <c r="G57" s="9"/>
      <c r="H57" s="9"/>
      <c r="J57" s="66" t="s">
        <v>1380</v>
      </c>
      <c r="L57" s="123" t="s">
        <v>7031</v>
      </c>
      <c r="P57" s="272" t="s">
        <v>1148</v>
      </c>
    </row>
    <row r="58" spans="1:17" s="30" customFormat="1" ht="14" customHeight="1" outlineLevel="2">
      <c r="A58" s="113"/>
      <c r="B58" s="42"/>
      <c r="C58" s="44"/>
      <c r="D58" s="283"/>
      <c r="E58" s="57"/>
      <c r="F58" s="546"/>
      <c r="G58" s="9"/>
      <c r="H58" s="9"/>
      <c r="J58" s="381" t="s">
        <v>3622</v>
      </c>
      <c r="L58" s="123" t="s">
        <v>7032</v>
      </c>
      <c r="P58" s="272" t="s">
        <v>999</v>
      </c>
    </row>
    <row r="59" spans="1:17" s="30" customFormat="1" ht="14" customHeight="1" outlineLevel="2">
      <c r="A59" s="113"/>
      <c r="B59" s="42"/>
      <c r="C59" s="44"/>
      <c r="D59" s="283"/>
      <c r="E59" s="57"/>
      <c r="F59" s="546"/>
      <c r="G59" s="9"/>
      <c r="H59" s="9"/>
      <c r="J59" s="381" t="s">
        <v>3622</v>
      </c>
      <c r="L59" s="123" t="s">
        <v>7033</v>
      </c>
      <c r="P59" s="272" t="s">
        <v>1281</v>
      </c>
    </row>
    <row r="60" spans="1:17" s="30" customFormat="1" ht="14" customHeight="1" outlineLevel="2">
      <c r="A60" s="113"/>
      <c r="B60" s="42"/>
      <c r="C60" s="44"/>
      <c r="D60" s="283"/>
      <c r="E60" s="106" t="s">
        <v>7034</v>
      </c>
      <c r="F60" s="106"/>
      <c r="G60" s="106"/>
      <c r="H60" s="106"/>
      <c r="J60" s="93" t="s">
        <v>1100</v>
      </c>
      <c r="L60" s="93"/>
    </row>
    <row r="61" spans="1:17" s="30" customFormat="1" ht="14" customHeight="1" outlineLevel="2">
      <c r="A61" s="113"/>
      <c r="B61" s="42"/>
      <c r="C61" s="44"/>
      <c r="D61" s="283"/>
      <c r="E61" s="57"/>
      <c r="F61" s="9"/>
      <c r="H61" s="9"/>
      <c r="J61" s="49" t="s">
        <v>977</v>
      </c>
      <c r="L61" s="123" t="s">
        <v>7035</v>
      </c>
      <c r="P61" s="93" t="s">
        <v>1262</v>
      </c>
    </row>
    <row r="62" spans="1:17" s="30" customFormat="1" ht="14" customHeight="1" outlineLevel="2">
      <c r="A62" s="113"/>
      <c r="B62" s="42"/>
      <c r="C62" s="44"/>
      <c r="D62" s="283"/>
      <c r="E62" s="57"/>
      <c r="F62" s="109" t="s">
        <v>7042</v>
      </c>
      <c r="G62" s="109"/>
      <c r="H62" s="109"/>
      <c r="J62" s="93" t="s">
        <v>1235</v>
      </c>
      <c r="L62" s="93"/>
      <c r="P62" s="93" t="s">
        <v>1099</v>
      </c>
    </row>
    <row r="63" spans="1:17" s="30" customFormat="1" ht="14" customHeight="1" outlineLevel="2">
      <c r="A63" s="113"/>
      <c r="B63" s="42"/>
      <c r="C63" s="44"/>
      <c r="D63" s="283"/>
      <c r="E63" s="57" t="s">
        <v>7043</v>
      </c>
      <c r="F63" s="106"/>
      <c r="G63" s="106"/>
      <c r="H63" s="106"/>
      <c r="J63" s="93" t="s">
        <v>1236</v>
      </c>
    </row>
    <row r="64" spans="1:17" s="30" customFormat="1" ht="14" customHeight="1" outlineLevel="2">
      <c r="A64" s="113"/>
      <c r="B64" s="42"/>
      <c r="C64" s="44"/>
      <c r="D64" s="283"/>
      <c r="E64" s="57"/>
      <c r="F64" s="9"/>
      <c r="H64" s="9"/>
      <c r="J64" s="49" t="s">
        <v>977</v>
      </c>
      <c r="L64" s="123" t="s">
        <v>7044</v>
      </c>
      <c r="P64" s="93"/>
    </row>
    <row r="65" spans="1:16" s="30" customFormat="1" ht="14" customHeight="1" outlineLevel="2">
      <c r="A65" s="113"/>
      <c r="B65" s="42"/>
      <c r="C65" s="44"/>
      <c r="D65" s="283"/>
      <c r="E65" s="57"/>
      <c r="F65" s="109" t="s">
        <v>7045</v>
      </c>
      <c r="G65" s="109"/>
      <c r="H65" s="109"/>
      <c r="J65" s="93" t="s">
        <v>2156</v>
      </c>
      <c r="P65" s="93"/>
    </row>
    <row r="66" spans="1:16" s="30" customFormat="1" ht="14" customHeight="1" outlineLevel="2">
      <c r="A66" s="113"/>
      <c r="B66" s="42"/>
      <c r="C66" s="44"/>
      <c r="D66" s="283"/>
      <c r="I66" s="220"/>
      <c r="J66" s="49"/>
      <c r="M66" s="292"/>
    </row>
    <row r="67" spans="1:16" s="30" customFormat="1" ht="14" customHeight="1" outlineLevel="2">
      <c r="A67" s="113"/>
      <c r="B67" s="42"/>
      <c r="C67" s="44"/>
      <c r="D67" s="283"/>
      <c r="E67" s="106" t="s">
        <v>6525</v>
      </c>
      <c r="F67" s="106"/>
      <c r="G67" s="106"/>
      <c r="H67" s="106"/>
      <c r="I67" s="220"/>
      <c r="J67" s="100" t="s">
        <v>2550</v>
      </c>
      <c r="L67" s="93"/>
      <c r="M67" s="267" t="s">
        <v>2066</v>
      </c>
      <c r="N67" s="100"/>
      <c r="P67" s="32"/>
    </row>
    <row r="68" spans="1:16" s="30" customFormat="1" ht="14" customHeight="1" outlineLevel="2">
      <c r="A68" s="113"/>
      <c r="B68" s="42"/>
      <c r="C68" s="44"/>
      <c r="D68" s="283"/>
      <c r="E68" s="57"/>
      <c r="F68" s="100"/>
      <c r="G68" s="9"/>
      <c r="H68" s="9"/>
      <c r="I68" s="220"/>
      <c r="J68" s="49" t="s">
        <v>2329</v>
      </c>
      <c r="L68" s="123" t="s">
        <v>7386</v>
      </c>
      <c r="M68" s="267"/>
      <c r="N68" s="100"/>
      <c r="P68" s="32" t="s">
        <v>1221</v>
      </c>
    </row>
    <row r="69" spans="1:16" s="30" customFormat="1" ht="14" customHeight="1" outlineLevel="2">
      <c r="A69" s="113"/>
      <c r="B69" s="42"/>
      <c r="C69" s="44"/>
      <c r="D69" s="283"/>
      <c r="E69" s="57"/>
      <c r="F69" s="100"/>
      <c r="G69" s="9"/>
      <c r="H69" s="9"/>
      <c r="I69" s="221"/>
      <c r="J69" s="51" t="s">
        <v>2379</v>
      </c>
      <c r="L69" s="123" t="s">
        <v>6524</v>
      </c>
      <c r="M69" s="267"/>
      <c r="N69" s="100"/>
      <c r="P69" s="32"/>
    </row>
    <row r="70" spans="1:16" s="30" customFormat="1" ht="14" customHeight="1" outlineLevel="2">
      <c r="A70" s="113"/>
      <c r="B70" s="42"/>
      <c r="C70" s="44"/>
      <c r="D70" s="283"/>
      <c r="E70" s="57"/>
      <c r="F70" s="100"/>
      <c r="G70" s="9"/>
      <c r="H70" s="9"/>
      <c r="I70" s="266"/>
      <c r="J70" s="49" t="s">
        <v>2913</v>
      </c>
      <c r="L70" s="123" t="s">
        <v>7299</v>
      </c>
      <c r="M70" s="267"/>
      <c r="N70" s="100"/>
      <c r="P70" s="32"/>
    </row>
    <row r="71" spans="1:16" s="30" customFormat="1" ht="14" customHeight="1" outlineLevel="2">
      <c r="A71" s="113"/>
      <c r="B71" s="42"/>
      <c r="C71" s="44"/>
      <c r="D71" s="283"/>
      <c r="E71" s="57"/>
      <c r="I71" s="266"/>
      <c r="J71" s="49" t="s">
        <v>2274</v>
      </c>
      <c r="L71" s="123" t="s">
        <v>6179</v>
      </c>
      <c r="M71" s="267"/>
      <c r="N71" s="100"/>
      <c r="P71" s="32"/>
    </row>
    <row r="72" spans="1:16" s="30" customFormat="1" ht="14" customHeight="1" outlineLevel="2">
      <c r="A72" s="113"/>
      <c r="B72" s="42"/>
      <c r="C72" s="44"/>
      <c r="D72" s="283"/>
      <c r="E72" s="57"/>
      <c r="I72" s="266"/>
      <c r="J72" s="381" t="s">
        <v>3622</v>
      </c>
      <c r="L72" s="123" t="s">
        <v>6244</v>
      </c>
      <c r="M72" s="267"/>
      <c r="N72" s="100"/>
      <c r="P72" s="32"/>
    </row>
    <row r="73" spans="1:16" s="30" customFormat="1" ht="14" customHeight="1" outlineLevel="2">
      <c r="A73" s="113"/>
      <c r="B73" s="42"/>
      <c r="C73" s="44"/>
      <c r="D73" s="283"/>
      <c r="E73" s="106" t="s">
        <v>7046</v>
      </c>
      <c r="F73" s="106"/>
      <c r="G73" s="106"/>
      <c r="H73" s="106"/>
      <c r="I73" s="266"/>
      <c r="J73" s="668" t="s">
        <v>964</v>
      </c>
      <c r="L73" s="93"/>
      <c r="M73" s="267"/>
      <c r="N73" s="100"/>
      <c r="P73" s="32" t="s">
        <v>2336</v>
      </c>
    </row>
    <row r="74" spans="1:16" s="30" customFormat="1" ht="14" customHeight="1" outlineLevel="2">
      <c r="A74" s="113"/>
      <c r="B74" s="42"/>
      <c r="C74" s="44"/>
      <c r="D74" s="283"/>
      <c r="E74" s="57"/>
      <c r="F74" s="100"/>
      <c r="G74" s="9"/>
      <c r="H74" s="9"/>
      <c r="I74" s="266"/>
      <c r="J74" s="49" t="s">
        <v>2274</v>
      </c>
      <c r="L74" s="123" t="s">
        <v>7047</v>
      </c>
      <c r="M74" s="267"/>
      <c r="N74" s="100"/>
      <c r="P74" s="327"/>
    </row>
    <row r="75" spans="1:16" s="30" customFormat="1" ht="14" customHeight="1" outlineLevel="2">
      <c r="A75" s="113"/>
      <c r="B75" s="42"/>
      <c r="C75" s="44"/>
      <c r="D75" s="283"/>
      <c r="E75" s="106" t="s">
        <v>7048</v>
      </c>
      <c r="F75" s="106"/>
      <c r="G75" s="106"/>
      <c r="H75" s="106"/>
      <c r="I75" s="266"/>
      <c r="J75" s="668" t="s">
        <v>1072</v>
      </c>
      <c r="L75" s="93"/>
      <c r="M75" s="267"/>
      <c r="N75" s="100"/>
      <c r="P75" s="32"/>
    </row>
    <row r="76" spans="1:16" s="30" customFormat="1" ht="14" customHeight="1" outlineLevel="2">
      <c r="A76" s="113"/>
      <c r="B76" s="42"/>
      <c r="C76" s="44"/>
      <c r="D76" s="283"/>
      <c r="E76" s="57"/>
      <c r="F76" s="100"/>
      <c r="G76" s="9"/>
      <c r="H76" s="9"/>
      <c r="I76" s="266"/>
      <c r="J76" s="49" t="s">
        <v>2274</v>
      </c>
      <c r="L76" s="123" t="s">
        <v>7049</v>
      </c>
      <c r="M76" s="267"/>
      <c r="N76" s="100"/>
      <c r="P76" s="32"/>
    </row>
    <row r="77" spans="1:16" s="30" customFormat="1" ht="14" customHeight="1" outlineLevel="2">
      <c r="A77" s="113"/>
      <c r="B77" s="42"/>
      <c r="C77" s="44"/>
      <c r="D77" s="283"/>
      <c r="E77" s="106" t="s">
        <v>6925</v>
      </c>
      <c r="F77" s="106"/>
      <c r="G77" s="106"/>
      <c r="H77" s="106"/>
      <c r="I77" s="266"/>
      <c r="J77" s="668" t="s">
        <v>962</v>
      </c>
      <c r="L77" s="93"/>
      <c r="M77" s="267"/>
      <c r="N77" s="100"/>
      <c r="P77" s="32"/>
    </row>
    <row r="78" spans="1:16" s="30" customFormat="1" ht="14" customHeight="1" outlineLevel="2">
      <c r="A78" s="113"/>
      <c r="B78" s="42"/>
      <c r="C78" s="44"/>
      <c r="D78" s="283"/>
      <c r="E78" s="57"/>
      <c r="F78" s="100"/>
      <c r="G78" s="9"/>
      <c r="H78" s="9"/>
      <c r="I78" s="266"/>
      <c r="J78" s="49" t="s">
        <v>2274</v>
      </c>
      <c r="L78" s="123" t="s">
        <v>6926</v>
      </c>
      <c r="M78" s="267"/>
      <c r="N78" s="100"/>
      <c r="P78" s="32"/>
    </row>
    <row r="79" spans="1:16" s="30" customFormat="1" ht="14" customHeight="1" outlineLevel="2">
      <c r="A79" s="113"/>
      <c r="B79" s="42"/>
      <c r="C79" s="44"/>
      <c r="D79" s="283"/>
      <c r="E79" s="106" t="s">
        <v>6927</v>
      </c>
      <c r="F79" s="106"/>
      <c r="G79" s="106"/>
      <c r="H79" s="106"/>
      <c r="I79" s="266"/>
      <c r="J79" s="93" t="s">
        <v>2400</v>
      </c>
      <c r="M79" s="267"/>
      <c r="N79" s="100"/>
    </row>
    <row r="80" spans="1:16" s="30" customFormat="1" ht="14" customHeight="1" outlineLevel="2">
      <c r="A80" s="113"/>
      <c r="B80" s="42"/>
      <c r="C80" s="44"/>
      <c r="D80" s="283"/>
      <c r="E80" s="57"/>
      <c r="I80" s="266"/>
      <c r="L80" s="123" t="s">
        <v>6928</v>
      </c>
      <c r="M80" s="267"/>
      <c r="N80" s="100"/>
      <c r="P80" s="32"/>
    </row>
    <row r="81" spans="1:16" s="30" customFormat="1" ht="14" customHeight="1" outlineLevel="2">
      <c r="A81" s="113"/>
      <c r="B81" s="42"/>
      <c r="C81" s="44"/>
      <c r="D81" s="283"/>
      <c r="E81" s="57"/>
      <c r="F81" s="109" t="s">
        <v>2406</v>
      </c>
      <c r="G81" s="109"/>
      <c r="H81" s="435" t="s">
        <v>2071</v>
      </c>
      <c r="I81" s="267"/>
      <c r="J81" s="93" t="s">
        <v>2166</v>
      </c>
      <c r="K81" s="84"/>
      <c r="L81" s="380"/>
      <c r="M81" s="84"/>
      <c r="N81" s="128"/>
      <c r="O81" s="84"/>
      <c r="P81" s="379" t="s">
        <v>2256</v>
      </c>
    </row>
    <row r="82" spans="1:16" s="30" customFormat="1" ht="14" customHeight="1" outlineLevel="2">
      <c r="A82" s="113"/>
      <c r="B82" s="42"/>
      <c r="C82" s="44"/>
      <c r="D82" s="283"/>
      <c r="E82" s="57"/>
      <c r="F82" s="109"/>
      <c r="G82" s="100"/>
      <c r="I82" s="267"/>
      <c r="K82" s="84"/>
      <c r="L82" s="380"/>
      <c r="M82" s="380"/>
      <c r="N82" s="128"/>
      <c r="O82" s="84"/>
      <c r="P82" s="379"/>
    </row>
    <row r="83" spans="1:16" s="30" customFormat="1" ht="14" customHeight="1" outlineLevel="2">
      <c r="A83" s="113"/>
      <c r="B83" s="42"/>
      <c r="C83" s="44"/>
      <c r="D83" s="283"/>
      <c r="E83" s="100"/>
      <c r="F83" s="100"/>
      <c r="G83" s="100"/>
      <c r="I83" s="267"/>
    </row>
    <row r="84" spans="1:16" s="30" customFormat="1" ht="14" customHeight="1" outlineLevel="2">
      <c r="A84" s="113"/>
      <c r="B84" s="42"/>
      <c r="C84" s="44"/>
      <c r="D84" s="283"/>
      <c r="E84" s="104" t="s">
        <v>7055</v>
      </c>
      <c r="F84" s="104"/>
      <c r="G84" s="104"/>
      <c r="H84" s="104"/>
      <c r="I84" s="266"/>
      <c r="J84" s="100" t="s">
        <v>2348</v>
      </c>
      <c r="M84" s="267"/>
      <c r="N84" s="100"/>
      <c r="P84" s="32" t="s">
        <v>2373</v>
      </c>
    </row>
    <row r="85" spans="1:16" s="30" customFormat="1" ht="14" customHeight="1" outlineLevel="2">
      <c r="A85" s="113"/>
      <c r="B85" s="42"/>
      <c r="C85" s="44"/>
      <c r="D85" s="283"/>
      <c r="E85" s="104"/>
      <c r="F85" s="109" t="s">
        <v>7056</v>
      </c>
      <c r="G85" s="109"/>
      <c r="H85" s="109"/>
      <c r="I85" s="220"/>
      <c r="J85" s="100"/>
      <c r="M85" s="267"/>
      <c r="N85" s="100"/>
      <c r="P85" s="32"/>
    </row>
    <row r="86" spans="1:16" s="30" customFormat="1" ht="14" customHeight="1" outlineLevel="2">
      <c r="A86" s="113"/>
      <c r="B86" s="42"/>
      <c r="C86" s="44"/>
      <c r="D86" s="283"/>
      <c r="E86" s="104"/>
      <c r="F86" s="109"/>
      <c r="G86" s="9"/>
      <c r="I86" s="266"/>
      <c r="J86" s="66" t="s">
        <v>2046</v>
      </c>
      <c r="L86" s="123" t="s">
        <v>7057</v>
      </c>
      <c r="M86" s="267"/>
      <c r="N86" s="100"/>
      <c r="P86" s="327"/>
    </row>
    <row r="87" spans="1:16" s="30" customFormat="1" ht="14" customHeight="1" outlineLevel="2">
      <c r="A87" s="113"/>
      <c r="B87" s="42"/>
      <c r="C87" s="44"/>
      <c r="D87" s="283"/>
      <c r="E87" s="104" t="s">
        <v>7050</v>
      </c>
      <c r="F87" s="104"/>
      <c r="G87" s="104"/>
      <c r="H87" s="48"/>
      <c r="I87" s="221"/>
      <c r="J87" s="100" t="s">
        <v>2095</v>
      </c>
      <c r="K87" s="84"/>
      <c r="L87" s="84"/>
      <c r="M87" s="84"/>
      <c r="N87" s="84"/>
      <c r="O87" s="84"/>
      <c r="P87" s="84"/>
    </row>
    <row r="88" spans="1:16" s="30" customFormat="1" ht="14" customHeight="1" outlineLevel="2">
      <c r="A88" s="113"/>
      <c r="B88" s="42"/>
      <c r="C88" s="44"/>
      <c r="D88" s="283"/>
      <c r="E88" s="104"/>
      <c r="F88" s="265" t="s">
        <v>1746</v>
      </c>
      <c r="G88" s="109"/>
      <c r="H88" s="109"/>
      <c r="I88" s="221"/>
      <c r="J88" s="100"/>
      <c r="K88" s="84"/>
      <c r="L88" s="84"/>
      <c r="M88" s="84"/>
      <c r="N88" s="84"/>
      <c r="O88" s="84"/>
      <c r="P88" s="379" t="s">
        <v>1947</v>
      </c>
    </row>
    <row r="89" spans="1:16" s="30" customFormat="1" ht="14" customHeight="1" outlineLevel="2">
      <c r="A89" s="113"/>
      <c r="B89" s="42"/>
      <c r="C89" s="44"/>
      <c r="D89" s="283"/>
      <c r="E89" s="104"/>
      <c r="F89" s="109"/>
      <c r="G89" s="9"/>
      <c r="K89" s="84"/>
      <c r="L89" s="84"/>
      <c r="M89" s="84"/>
      <c r="N89" s="84"/>
      <c r="O89" s="84"/>
      <c r="P89" s="379" t="s">
        <v>1944</v>
      </c>
    </row>
    <row r="90" spans="1:16" s="30" customFormat="1" ht="14" customHeight="1" outlineLevel="2">
      <c r="A90" s="113"/>
      <c r="B90" s="42"/>
      <c r="C90" s="44"/>
      <c r="D90" s="283"/>
      <c r="I90" s="221"/>
      <c r="L90" s="93"/>
      <c r="M90" s="267"/>
      <c r="N90" s="100"/>
      <c r="P90" s="32"/>
    </row>
    <row r="91" spans="1:16" s="30" customFormat="1" ht="14" customHeight="1" outlineLevel="1">
      <c r="A91" s="113"/>
      <c r="B91" s="42"/>
      <c r="C91" s="44"/>
      <c r="D91" s="100"/>
      <c r="I91" s="266"/>
      <c r="J91" s="100"/>
      <c r="L91" s="93"/>
      <c r="M91" s="267"/>
      <c r="N91" s="100"/>
      <c r="P91" s="32"/>
    </row>
    <row r="92" spans="1:16" s="30" customFormat="1" ht="14" customHeight="1" outlineLevel="1">
      <c r="A92" s="113"/>
      <c r="B92" s="42"/>
      <c r="C92" s="44"/>
      <c r="D92" s="118" t="s">
        <v>1065</v>
      </c>
      <c r="E92" s="118"/>
      <c r="F92" s="118"/>
      <c r="G92" s="118" t="s">
        <v>2330</v>
      </c>
      <c r="H92" s="118"/>
      <c r="I92" s="266"/>
      <c r="J92" s="100" t="s">
        <v>2495</v>
      </c>
      <c r="K92" s="84"/>
      <c r="L92" s="129"/>
      <c r="M92" s="86"/>
      <c r="N92" s="84"/>
      <c r="O92" s="84"/>
      <c r="P92" s="128" t="s">
        <v>2249</v>
      </c>
    </row>
    <row r="93" spans="1:16" s="30" customFormat="1" ht="14" customHeight="1" outlineLevel="1">
      <c r="A93" s="113"/>
      <c r="B93" s="42"/>
      <c r="C93" s="44"/>
      <c r="D93" s="132"/>
      <c r="E93" s="132"/>
      <c r="F93" s="132"/>
      <c r="G93" s="132"/>
      <c r="H93" s="132"/>
      <c r="I93" s="266"/>
      <c r="J93" s="132"/>
      <c r="K93" s="132"/>
      <c r="L93" s="132"/>
      <c r="M93" s="21"/>
      <c r="N93" s="132"/>
      <c r="O93" s="132"/>
      <c r="P93" s="132"/>
    </row>
    <row r="94" spans="1:16" s="30" customFormat="1" ht="14" customHeight="1" outlineLevel="1">
      <c r="A94" s="113"/>
      <c r="B94" s="42"/>
      <c r="C94" s="44"/>
      <c r="D94" s="118" t="s">
        <v>965</v>
      </c>
      <c r="E94" s="118"/>
      <c r="F94" s="118"/>
      <c r="G94" s="118" t="s">
        <v>2330</v>
      </c>
      <c r="H94" s="118"/>
      <c r="I94" s="266"/>
      <c r="J94" s="100" t="s">
        <v>2304</v>
      </c>
      <c r="K94" s="84"/>
      <c r="L94" s="129"/>
      <c r="M94" s="86"/>
      <c r="N94" s="84"/>
      <c r="O94" s="84"/>
      <c r="P94" s="128" t="s">
        <v>2249</v>
      </c>
    </row>
    <row r="95" spans="1:16" s="30" customFormat="1" ht="14" customHeight="1" outlineLevel="1">
      <c r="A95" s="113"/>
      <c r="B95" s="42"/>
      <c r="C95" s="44"/>
      <c r="I95" s="266"/>
      <c r="M95" s="267"/>
    </row>
    <row r="96" spans="1:16" s="30" customFormat="1" ht="14" customHeight="1" outlineLevel="1">
      <c r="A96" s="113"/>
      <c r="B96" s="42"/>
      <c r="C96" s="44"/>
      <c r="D96" s="118" t="s">
        <v>966</v>
      </c>
      <c r="E96" s="118"/>
      <c r="F96" s="118"/>
      <c r="G96" s="118"/>
      <c r="H96" s="118"/>
      <c r="I96" s="266"/>
      <c r="J96" s="30" t="s">
        <v>2344</v>
      </c>
      <c r="L96" s="93"/>
      <c r="M96" s="267" t="s">
        <v>2803</v>
      </c>
      <c r="N96" s="100"/>
      <c r="P96" s="100"/>
    </row>
    <row r="97" spans="1:16" s="30" customFormat="1" ht="14" customHeight="1" outlineLevel="2">
      <c r="A97" s="113"/>
      <c r="B97" s="42"/>
      <c r="C97" s="44"/>
      <c r="D97" s="118"/>
      <c r="I97" s="266"/>
      <c r="J97" s="49" t="s">
        <v>2455</v>
      </c>
      <c r="K97" s="49"/>
      <c r="L97" s="50" t="s">
        <v>967</v>
      </c>
      <c r="M97" s="267"/>
      <c r="P97" s="100" t="s">
        <v>2967</v>
      </c>
    </row>
    <row r="98" spans="1:16" s="30" customFormat="1" ht="14" customHeight="1" outlineLevel="2">
      <c r="A98" s="113"/>
      <c r="B98" s="42"/>
      <c r="C98" s="44"/>
      <c r="D98" s="118"/>
      <c r="I98" s="266" t="s">
        <v>2231</v>
      </c>
      <c r="J98" s="49" t="s">
        <v>2490</v>
      </c>
      <c r="K98" s="100"/>
      <c r="L98" s="50" t="s">
        <v>968</v>
      </c>
      <c r="M98" s="267"/>
      <c r="P98" s="100" t="s">
        <v>2932</v>
      </c>
    </row>
    <row r="99" spans="1:16" s="30" customFormat="1" ht="14" customHeight="1" outlineLevel="2">
      <c r="A99" s="113"/>
      <c r="B99" s="42"/>
      <c r="C99" s="44"/>
      <c r="D99" s="118"/>
      <c r="I99" s="266"/>
      <c r="J99" s="51" t="s">
        <v>2334</v>
      </c>
      <c r="L99" s="50" t="s">
        <v>934</v>
      </c>
      <c r="M99" s="267"/>
      <c r="P99" s="100" t="s">
        <v>2873</v>
      </c>
    </row>
    <row r="100" spans="1:16" s="30" customFormat="1" ht="14" customHeight="1" outlineLevel="2">
      <c r="A100" s="113"/>
      <c r="B100" s="42"/>
      <c r="C100" s="44"/>
      <c r="I100" s="267"/>
      <c r="J100" s="51"/>
      <c r="M100" s="267"/>
      <c r="P100" s="93" t="s">
        <v>2691</v>
      </c>
    </row>
    <row r="101" spans="1:16" s="30" customFormat="1" ht="14" customHeight="1" outlineLevel="2">
      <c r="A101" s="113"/>
      <c r="B101" s="42"/>
      <c r="C101" s="44"/>
      <c r="D101" s="106" t="s">
        <v>478</v>
      </c>
      <c r="E101" s="106"/>
      <c r="F101" s="106"/>
      <c r="G101" s="106"/>
      <c r="H101" s="106"/>
      <c r="I101" s="266"/>
      <c r="J101" s="93" t="s">
        <v>536</v>
      </c>
      <c r="M101" s="267" t="s">
        <v>2952</v>
      </c>
      <c r="P101" s="93" t="s">
        <v>3181</v>
      </c>
    </row>
    <row r="102" spans="1:16" s="30" customFormat="1" ht="14" customHeight="1" outlineLevel="2">
      <c r="A102" s="113"/>
      <c r="B102" s="42"/>
      <c r="C102" s="44"/>
      <c r="D102" s="57"/>
      <c r="E102" s="100"/>
      <c r="F102" s="9"/>
      <c r="G102" s="9"/>
      <c r="I102" s="266"/>
      <c r="J102" s="49" t="s">
        <v>2548</v>
      </c>
      <c r="L102" s="50" t="s">
        <v>479</v>
      </c>
      <c r="M102" s="267"/>
      <c r="N102" s="100"/>
      <c r="P102" s="32" t="s">
        <v>2964</v>
      </c>
    </row>
    <row r="103" spans="1:16" s="30" customFormat="1" ht="14" customHeight="1" outlineLevel="2">
      <c r="A103" s="113"/>
      <c r="B103" s="42"/>
      <c r="C103" s="44"/>
      <c r="D103" s="57"/>
      <c r="E103" s="104" t="s">
        <v>384</v>
      </c>
      <c r="F103" s="104"/>
      <c r="G103" s="104"/>
      <c r="H103" s="104"/>
      <c r="I103" s="266"/>
      <c r="J103" s="83" t="s">
        <v>2215</v>
      </c>
      <c r="M103" s="267"/>
      <c r="N103" s="97"/>
      <c r="O103" s="97"/>
      <c r="P103" s="32" t="s">
        <v>3046</v>
      </c>
    </row>
    <row r="104" spans="1:16" s="30" customFormat="1" ht="14" customHeight="1" outlineLevel="2">
      <c r="A104" s="113"/>
      <c r="B104" s="42"/>
      <c r="C104" s="44"/>
      <c r="D104" s="57"/>
      <c r="E104" s="48"/>
      <c r="I104" s="266"/>
      <c r="J104" s="201" t="s">
        <v>2786</v>
      </c>
      <c r="L104" s="202" t="s">
        <v>385</v>
      </c>
      <c r="M104" s="267"/>
      <c r="N104" s="97"/>
      <c r="O104" s="97"/>
      <c r="P104" s="52" t="s">
        <v>2764</v>
      </c>
    </row>
    <row r="105" spans="1:16" s="30" customFormat="1" ht="14" customHeight="1" outlineLevel="2">
      <c r="A105" s="113"/>
      <c r="B105" s="42"/>
      <c r="C105" s="44"/>
      <c r="D105" s="57"/>
      <c r="E105" s="48"/>
      <c r="I105" s="266"/>
      <c r="J105" s="201" t="s">
        <v>2749</v>
      </c>
      <c r="L105" s="202" t="s">
        <v>386</v>
      </c>
      <c r="M105" s="267"/>
      <c r="N105" s="97"/>
      <c r="O105" s="97"/>
      <c r="P105" s="27"/>
    </row>
    <row r="106" spans="1:16" s="30" customFormat="1" ht="14" customHeight="1" outlineLevel="2">
      <c r="A106" s="113"/>
      <c r="B106" s="42"/>
      <c r="C106" s="44"/>
      <c r="D106" s="57"/>
      <c r="E106" s="100"/>
      <c r="I106" s="266"/>
      <c r="J106" s="201" t="s">
        <v>2597</v>
      </c>
      <c r="L106" s="202" t="s">
        <v>387</v>
      </c>
      <c r="M106" s="267"/>
      <c r="N106" s="97"/>
      <c r="O106" s="97"/>
      <c r="P106" s="27"/>
    </row>
    <row r="107" spans="1:16" s="30" customFormat="1" ht="14" customHeight="1" outlineLevel="2">
      <c r="A107" s="113"/>
      <c r="B107" s="42"/>
      <c r="C107" s="44"/>
      <c r="D107" s="57"/>
      <c r="E107" s="100"/>
      <c r="F107" s="9"/>
      <c r="G107" s="9"/>
      <c r="I107" s="266"/>
      <c r="J107" s="49" t="s">
        <v>2490</v>
      </c>
      <c r="L107" s="50" t="s">
        <v>388</v>
      </c>
      <c r="M107" s="267"/>
      <c r="N107" s="100"/>
      <c r="P107" s="32"/>
    </row>
    <row r="108" spans="1:16" s="30" customFormat="1" ht="14" customHeight="1" outlineLevel="2">
      <c r="A108" s="113"/>
      <c r="B108" s="42"/>
      <c r="C108" s="44"/>
      <c r="D108" s="57"/>
      <c r="E108" s="100"/>
      <c r="F108" s="9"/>
      <c r="G108" s="9"/>
      <c r="I108" s="266" t="s">
        <v>2231</v>
      </c>
      <c r="J108" s="49" t="s">
        <v>2405</v>
      </c>
      <c r="L108" s="50" t="s">
        <v>498</v>
      </c>
      <c r="M108" s="267"/>
      <c r="N108" s="100"/>
      <c r="P108" s="32"/>
    </row>
    <row r="109" spans="1:16" s="30" customFormat="1" ht="14" customHeight="1" outlineLevel="2">
      <c r="A109" s="113"/>
      <c r="B109" s="42"/>
      <c r="C109" s="44"/>
      <c r="D109" s="57"/>
      <c r="E109" s="100"/>
      <c r="F109" s="9"/>
      <c r="G109" s="9"/>
      <c r="I109" s="266"/>
      <c r="J109" s="51" t="s">
        <v>2429</v>
      </c>
      <c r="L109" s="50" t="s">
        <v>532</v>
      </c>
      <c r="M109" s="267"/>
    </row>
    <row r="110" spans="1:16" s="30" customFormat="1" ht="14" customHeight="1" outlineLevel="2">
      <c r="A110" s="113"/>
      <c r="B110" s="42"/>
      <c r="C110" s="44"/>
      <c r="D110" s="57"/>
      <c r="E110" s="100"/>
      <c r="F110" s="9"/>
      <c r="G110" s="9"/>
      <c r="I110" s="266"/>
      <c r="J110" s="51" t="s">
        <v>2379</v>
      </c>
      <c r="L110" s="50" t="s">
        <v>533</v>
      </c>
      <c r="M110" s="267"/>
    </row>
    <row r="111" spans="1:16" s="30" customFormat="1" ht="14" customHeight="1" outlineLevel="2">
      <c r="A111" s="113"/>
      <c r="B111" s="42"/>
      <c r="C111" s="44"/>
      <c r="D111" s="100"/>
      <c r="E111" s="100"/>
      <c r="F111" s="9"/>
      <c r="G111" s="9"/>
      <c r="I111" s="267"/>
      <c r="J111" s="51"/>
      <c r="M111" s="267"/>
    </row>
    <row r="112" spans="1:16" s="30" customFormat="1" ht="14" customHeight="1" outlineLevel="2">
      <c r="A112" s="113"/>
      <c r="B112" s="42"/>
      <c r="C112" s="44"/>
      <c r="D112" s="283" t="s">
        <v>534</v>
      </c>
      <c r="E112" s="283"/>
      <c r="F112" s="283"/>
      <c r="G112" s="283"/>
      <c r="H112" s="283"/>
      <c r="I112" s="266"/>
      <c r="J112" s="93" t="s">
        <v>537</v>
      </c>
      <c r="M112" s="267" t="s">
        <v>2883</v>
      </c>
      <c r="P112" s="93" t="s">
        <v>3181</v>
      </c>
    </row>
    <row r="113" spans="1:18" s="30" customFormat="1" ht="14" customHeight="1" outlineLevel="2">
      <c r="A113" s="113"/>
      <c r="B113" s="42"/>
      <c r="C113" s="44"/>
      <c r="D113" s="283"/>
      <c r="I113" s="266"/>
      <c r="J113" s="51" t="s">
        <v>3056</v>
      </c>
      <c r="L113" s="50" t="s">
        <v>535</v>
      </c>
      <c r="M113" s="267"/>
    </row>
    <row r="114" spans="1:18" s="30" customFormat="1" ht="14" customHeight="1" outlineLevel="1">
      <c r="A114" s="113"/>
      <c r="B114" s="42"/>
      <c r="C114" s="44"/>
      <c r="I114" s="220"/>
      <c r="M114" s="267"/>
    </row>
    <row r="115" spans="1:18" s="30" customFormat="1" ht="14" customHeight="1" outlineLevel="1">
      <c r="A115" s="113"/>
      <c r="B115" s="42"/>
      <c r="C115" s="44"/>
      <c r="D115" s="118" t="s">
        <v>7051</v>
      </c>
      <c r="E115" s="118"/>
      <c r="F115" s="118"/>
      <c r="G115" s="118"/>
      <c r="H115" s="118"/>
      <c r="I115" s="220"/>
      <c r="J115" s="30" t="s">
        <v>2262</v>
      </c>
      <c r="M115" s="267"/>
    </row>
    <row r="116" spans="1:18" s="30" customFormat="1" ht="14" customHeight="1" outlineLevel="2">
      <c r="A116" s="113"/>
      <c r="B116" s="42"/>
      <c r="C116" s="44"/>
      <c r="D116" s="118"/>
      <c r="E116" s="120" t="s">
        <v>7052</v>
      </c>
      <c r="F116" s="120"/>
      <c r="G116" s="120"/>
      <c r="H116" s="120"/>
      <c r="I116" s="220"/>
      <c r="J116" s="100" t="s">
        <v>3299</v>
      </c>
      <c r="L116" s="93"/>
      <c r="M116" s="267" t="s">
        <v>2999</v>
      </c>
      <c r="N116" s="100"/>
      <c r="P116" s="32"/>
      <c r="R116" s="32"/>
    </row>
    <row r="117" spans="1:18" s="30" customFormat="1" ht="14" customHeight="1" outlineLevel="2">
      <c r="A117" s="113"/>
      <c r="B117" s="42"/>
      <c r="C117" s="44"/>
      <c r="D117" s="118"/>
      <c r="E117" s="120"/>
      <c r="F117" s="100"/>
      <c r="G117" s="100"/>
      <c r="I117" s="220"/>
      <c r="J117" s="49" t="s">
        <v>2321</v>
      </c>
      <c r="L117" s="123" t="s">
        <v>7053</v>
      </c>
      <c r="M117" s="267"/>
      <c r="N117" s="100"/>
      <c r="P117" s="32"/>
      <c r="R117" s="32"/>
    </row>
    <row r="118" spans="1:18" s="30" customFormat="1" ht="14" customHeight="1" outlineLevel="2">
      <c r="A118" s="113"/>
      <c r="B118" s="42"/>
      <c r="C118" s="44"/>
      <c r="D118" s="118"/>
      <c r="E118" s="120"/>
      <c r="F118" s="109" t="s">
        <v>7054</v>
      </c>
      <c r="G118" s="109"/>
      <c r="H118" s="109"/>
      <c r="I118" s="220"/>
      <c r="J118" s="93" t="s">
        <v>2250</v>
      </c>
      <c r="L118" s="126"/>
      <c r="M118" s="267"/>
      <c r="N118" s="100"/>
      <c r="P118" s="32"/>
      <c r="R118" s="32"/>
    </row>
    <row r="119" spans="1:18" s="30" customFormat="1" ht="14" customHeight="1" outlineLevel="2">
      <c r="A119" s="113"/>
      <c r="B119" s="42"/>
      <c r="C119" s="44"/>
      <c r="D119" s="118"/>
      <c r="E119" s="120"/>
      <c r="F119" s="213"/>
      <c r="H119" s="298"/>
      <c r="I119" s="220"/>
      <c r="J119" s="49" t="s">
        <v>2375</v>
      </c>
      <c r="L119" s="123" t="s">
        <v>7317</v>
      </c>
      <c r="M119" s="267"/>
      <c r="N119" s="100"/>
      <c r="P119" s="32"/>
      <c r="R119" s="32"/>
    </row>
    <row r="120" spans="1:18" s="30" customFormat="1" ht="14" customHeight="1" outlineLevel="2">
      <c r="A120" s="113"/>
      <c r="B120" s="42"/>
      <c r="C120" s="44"/>
      <c r="D120" s="118"/>
      <c r="E120" s="120"/>
      <c r="F120" s="213"/>
      <c r="I120" s="221"/>
      <c r="J120" s="49" t="s">
        <v>2490</v>
      </c>
      <c r="L120" s="123" t="s">
        <v>7318</v>
      </c>
      <c r="M120" s="267"/>
      <c r="N120" s="100"/>
      <c r="P120" s="32"/>
      <c r="R120" s="32"/>
    </row>
    <row r="121" spans="1:18" s="30" customFormat="1" ht="14" customHeight="1" outlineLevel="2">
      <c r="A121" s="113"/>
      <c r="B121" s="42"/>
      <c r="C121" s="44"/>
      <c r="D121" s="118"/>
      <c r="E121" s="120"/>
      <c r="F121" s="109" t="s">
        <v>7319</v>
      </c>
      <c r="G121" s="109"/>
      <c r="H121" s="109"/>
      <c r="I121" s="266"/>
      <c r="J121" s="93" t="s">
        <v>2516</v>
      </c>
      <c r="M121" s="267"/>
      <c r="N121" s="100"/>
      <c r="P121" s="93"/>
      <c r="R121" s="32"/>
    </row>
    <row r="122" spans="1:18" s="30" customFormat="1" ht="14" customHeight="1" outlineLevel="2">
      <c r="A122" s="113"/>
      <c r="B122" s="42"/>
      <c r="C122" s="44"/>
      <c r="D122" s="118"/>
      <c r="E122" s="120"/>
      <c r="F122" s="213"/>
      <c r="G122" s="93"/>
      <c r="I122" s="266"/>
      <c r="J122" s="93"/>
      <c r="L122" s="123" t="s">
        <v>7434</v>
      </c>
      <c r="M122" s="267"/>
      <c r="N122" s="100"/>
      <c r="P122" s="93"/>
      <c r="R122" s="32"/>
    </row>
    <row r="123" spans="1:18" s="30" customFormat="1" ht="14" customHeight="1" outlineLevel="2">
      <c r="A123" s="113"/>
      <c r="B123" s="42"/>
      <c r="C123" s="44"/>
      <c r="D123" s="118"/>
      <c r="E123" s="120"/>
      <c r="F123" s="213"/>
      <c r="G123" s="93"/>
      <c r="I123" s="266"/>
      <c r="J123" s="93"/>
      <c r="L123" s="123" t="s">
        <v>7435</v>
      </c>
      <c r="M123" s="267"/>
      <c r="N123" s="100"/>
      <c r="P123" s="93"/>
      <c r="R123" s="32"/>
    </row>
    <row r="124" spans="1:18" s="30" customFormat="1" ht="14" customHeight="1" outlineLevel="2">
      <c r="A124" s="113"/>
      <c r="B124" s="42"/>
      <c r="C124" s="44"/>
      <c r="D124" s="118"/>
      <c r="E124" s="120"/>
      <c r="F124" s="109" t="s">
        <v>7345</v>
      </c>
      <c r="G124" s="109"/>
      <c r="H124" s="109"/>
      <c r="I124" s="266"/>
      <c r="J124" s="93" t="s">
        <v>2355</v>
      </c>
      <c r="M124" s="267"/>
      <c r="N124" s="100"/>
      <c r="P124" s="93"/>
      <c r="R124" s="32"/>
    </row>
    <row r="125" spans="1:18" s="30" customFormat="1" ht="14" customHeight="1" outlineLevel="2">
      <c r="A125" s="113"/>
      <c r="B125" s="42"/>
      <c r="C125" s="44"/>
      <c r="D125" s="118"/>
      <c r="E125" s="120"/>
      <c r="F125" s="213"/>
      <c r="I125" s="266"/>
      <c r="L125" s="123" t="s">
        <v>7346</v>
      </c>
      <c r="M125" s="267"/>
      <c r="N125" s="100"/>
      <c r="P125" s="93"/>
      <c r="R125" s="32"/>
    </row>
    <row r="126" spans="1:18" s="30" customFormat="1" ht="14" customHeight="1" outlineLevel="2">
      <c r="A126" s="113"/>
      <c r="B126" s="42"/>
      <c r="C126" s="44"/>
      <c r="D126" s="118"/>
      <c r="E126" s="120"/>
      <c r="F126" s="213"/>
      <c r="I126" s="266"/>
      <c r="L126" s="123" t="s">
        <v>7347</v>
      </c>
      <c r="M126" s="267"/>
      <c r="N126" s="100"/>
      <c r="P126" s="93" t="s">
        <v>2585</v>
      </c>
      <c r="R126" s="32"/>
    </row>
    <row r="127" spans="1:18" s="30" customFormat="1" ht="14" customHeight="1" outlineLevel="2">
      <c r="A127" s="113"/>
      <c r="B127" s="42"/>
      <c r="C127" s="44"/>
      <c r="D127" s="118"/>
      <c r="E127" s="120"/>
      <c r="I127" s="266"/>
      <c r="M127" s="267"/>
      <c r="N127" s="100"/>
      <c r="P127" s="93"/>
      <c r="R127" s="32"/>
    </row>
    <row r="128" spans="1:18" s="30" customFormat="1" ht="14" customHeight="1" outlineLevel="2">
      <c r="A128" s="113"/>
      <c r="B128" s="34" t="s">
        <v>3092</v>
      </c>
      <c r="C128" s="44"/>
      <c r="D128" s="118"/>
      <c r="E128" s="235" t="s">
        <v>7348</v>
      </c>
      <c r="F128" s="236"/>
      <c r="G128" s="236"/>
      <c r="H128" s="434"/>
      <c r="I128" s="266"/>
      <c r="J128" s="237" t="s">
        <v>2884</v>
      </c>
      <c r="K128" s="84"/>
      <c r="L128" s="548"/>
      <c r="M128" s="294"/>
      <c r="N128" s="84"/>
      <c r="O128" s="84"/>
      <c r="P128" s="128" t="s">
        <v>2418</v>
      </c>
      <c r="R128" s="32"/>
    </row>
    <row r="129" spans="1:18" s="30" customFormat="1" ht="14" customHeight="1" outlineLevel="2">
      <c r="A129" s="113"/>
      <c r="B129" s="34" t="s">
        <v>3092</v>
      </c>
      <c r="C129" s="44"/>
      <c r="D129" s="118"/>
      <c r="E129" s="235" t="s">
        <v>7252</v>
      </c>
      <c r="F129" s="236"/>
      <c r="G129" s="236"/>
      <c r="H129" s="434"/>
      <c r="I129" s="266"/>
      <c r="J129" s="237" t="s">
        <v>2868</v>
      </c>
      <c r="K129" s="84"/>
      <c r="L129" s="548"/>
      <c r="M129" s="86"/>
      <c r="N129" s="128"/>
      <c r="O129" s="84"/>
      <c r="P129" s="128" t="s">
        <v>2249</v>
      </c>
      <c r="R129" s="32"/>
    </row>
    <row r="130" spans="1:18" s="30" customFormat="1" ht="14" customHeight="1" outlineLevel="2">
      <c r="A130" s="113"/>
      <c r="B130" s="34" t="s">
        <v>3092</v>
      </c>
      <c r="C130" s="44"/>
      <c r="D130" s="118"/>
      <c r="E130" s="235" t="s">
        <v>7385</v>
      </c>
      <c r="F130" s="236"/>
      <c r="G130" s="236"/>
      <c r="H130" s="434"/>
      <c r="I130" s="266"/>
      <c r="J130" s="237" t="s">
        <v>2968</v>
      </c>
      <c r="K130" s="84"/>
      <c r="L130" s="379"/>
      <c r="M130" s="86"/>
      <c r="N130" s="84"/>
      <c r="O130" s="84"/>
      <c r="P130" s="128"/>
      <c r="R130" s="32"/>
    </row>
    <row r="131" spans="1:18" s="30" customFormat="1" ht="14" customHeight="1" outlineLevel="2">
      <c r="A131" s="113"/>
      <c r="B131" s="34" t="s">
        <v>3092</v>
      </c>
      <c r="C131" s="44"/>
      <c r="D131" s="118"/>
      <c r="E131" s="235" t="s">
        <v>7385</v>
      </c>
      <c r="F131" s="236"/>
      <c r="G131" s="236"/>
      <c r="H131" s="434"/>
      <c r="I131" s="266"/>
      <c r="J131" s="237" t="s">
        <v>3058</v>
      </c>
      <c r="K131" s="84"/>
      <c r="L131" s="379"/>
      <c r="M131" s="86"/>
      <c r="N131" s="84"/>
      <c r="O131" s="84"/>
      <c r="P131" s="128"/>
      <c r="R131" s="32"/>
    </row>
    <row r="132" spans="1:18" s="30" customFormat="1" ht="14" customHeight="1" outlineLevel="2">
      <c r="A132" s="113"/>
      <c r="B132" s="34" t="s">
        <v>3092</v>
      </c>
      <c r="C132" s="44"/>
      <c r="D132" s="118"/>
      <c r="E132" s="235" t="s">
        <v>7354</v>
      </c>
      <c r="F132" s="236"/>
      <c r="G132" s="236"/>
      <c r="H132" s="434"/>
      <c r="I132" s="266"/>
      <c r="J132" s="237" t="s">
        <v>3057</v>
      </c>
      <c r="K132" s="84"/>
      <c r="L132" s="379"/>
      <c r="M132" s="86"/>
      <c r="N132" s="84"/>
      <c r="O132" s="84"/>
      <c r="P132" s="128"/>
      <c r="R132" s="32"/>
    </row>
    <row r="133" spans="1:18" s="30" customFormat="1" ht="14" customHeight="1" outlineLevel="2">
      <c r="A133" s="113"/>
      <c r="B133" s="34" t="s">
        <v>3092</v>
      </c>
      <c r="C133" s="44"/>
      <c r="D133" s="118"/>
      <c r="E133" s="235" t="s">
        <v>7355</v>
      </c>
      <c r="F133" s="236"/>
      <c r="G133" s="236"/>
      <c r="H133" s="434"/>
      <c r="I133" s="266"/>
      <c r="J133" s="237" t="s">
        <v>3032</v>
      </c>
      <c r="K133" s="84"/>
      <c r="L133" s="379"/>
      <c r="M133" s="86"/>
      <c r="N133" s="84"/>
      <c r="O133" s="84"/>
      <c r="P133" s="128"/>
      <c r="R133" s="32"/>
    </row>
    <row r="134" spans="1:18" s="30" customFormat="1" ht="14" customHeight="1" outlineLevel="2">
      <c r="A134" s="113"/>
      <c r="B134" s="34" t="s">
        <v>3092</v>
      </c>
      <c r="C134" s="44"/>
      <c r="D134" s="118"/>
      <c r="E134" s="235" t="s">
        <v>7356</v>
      </c>
      <c r="F134" s="236"/>
      <c r="G134" s="236"/>
      <c r="H134" s="434"/>
      <c r="I134" s="266"/>
      <c r="J134" s="237" t="s">
        <v>2887</v>
      </c>
      <c r="K134" s="84"/>
      <c r="L134" s="379"/>
      <c r="M134" s="86"/>
      <c r="N134" s="84"/>
      <c r="O134" s="84"/>
      <c r="P134" s="128" t="s">
        <v>2419</v>
      </c>
      <c r="R134" s="32"/>
    </row>
    <row r="135" spans="1:18" s="30" customFormat="1" ht="14" customHeight="1" outlineLevel="2">
      <c r="A135" s="113"/>
      <c r="B135" s="42"/>
      <c r="C135" s="44"/>
      <c r="D135" s="118"/>
      <c r="E135" s="120"/>
      <c r="G135" s="93"/>
      <c r="I135" s="266"/>
      <c r="M135" s="267"/>
      <c r="N135" s="100"/>
      <c r="P135" s="93"/>
      <c r="R135" s="32"/>
    </row>
    <row r="136" spans="1:18" s="30" customFormat="1" ht="14" customHeight="1" outlineLevel="2">
      <c r="A136" s="113"/>
      <c r="B136" s="42"/>
      <c r="C136" s="44"/>
      <c r="D136" s="118"/>
      <c r="E136" s="127" t="s">
        <v>7357</v>
      </c>
      <c r="F136" s="120"/>
      <c r="G136" s="120"/>
      <c r="H136" s="120"/>
      <c r="I136" s="267"/>
      <c r="J136" s="93" t="s">
        <v>3147</v>
      </c>
      <c r="M136" s="267"/>
      <c r="N136" s="100"/>
      <c r="P136" s="93"/>
      <c r="R136" s="32"/>
    </row>
    <row r="137" spans="1:18" s="30" customFormat="1" ht="14" customHeight="1" outlineLevel="2">
      <c r="A137" s="113"/>
      <c r="B137" s="42"/>
      <c r="C137" s="44"/>
      <c r="D137" s="118"/>
      <c r="E137" s="127" t="s">
        <v>7358</v>
      </c>
      <c r="F137" s="120"/>
      <c r="G137" s="120"/>
      <c r="H137" s="120"/>
      <c r="I137" s="266"/>
      <c r="J137" s="100" t="s">
        <v>2149</v>
      </c>
      <c r="M137" s="267"/>
    </row>
    <row r="138" spans="1:18" s="30" customFormat="1" ht="14" customHeight="1" outlineLevel="2">
      <c r="A138" s="113"/>
      <c r="B138" s="42"/>
      <c r="C138" s="44"/>
      <c r="D138" s="118"/>
      <c r="E138" s="127"/>
      <c r="G138" s="3"/>
      <c r="I138" s="266"/>
      <c r="J138" s="49" t="s">
        <v>2381</v>
      </c>
      <c r="L138" s="125" t="s">
        <v>7359</v>
      </c>
      <c r="M138" s="267"/>
    </row>
    <row r="139" spans="1:18" s="30" customFormat="1" ht="14" customHeight="1" outlineLevel="2">
      <c r="A139" s="113"/>
      <c r="B139" s="42"/>
      <c r="C139" s="44"/>
      <c r="D139" s="118"/>
      <c r="E139" s="127"/>
      <c r="G139" s="3"/>
      <c r="I139" s="266"/>
      <c r="J139" s="49" t="s">
        <v>2393</v>
      </c>
      <c r="L139" s="125" t="s">
        <v>7240</v>
      </c>
      <c r="M139" s="267"/>
    </row>
    <row r="140" spans="1:18" s="30" customFormat="1" ht="14" customHeight="1" outlineLevel="2">
      <c r="A140" s="113"/>
      <c r="B140" s="42"/>
      <c r="C140" s="44"/>
      <c r="D140" s="118"/>
      <c r="E140" s="127"/>
      <c r="G140" s="3"/>
      <c r="I140" s="266"/>
      <c r="J140" s="49" t="s">
        <v>2668</v>
      </c>
      <c r="L140" s="123" t="s">
        <v>7241</v>
      </c>
      <c r="M140" s="267"/>
      <c r="P140" s="30" t="s">
        <v>1764</v>
      </c>
    </row>
    <row r="141" spans="1:18" s="30" customFormat="1" ht="14" customHeight="1" outlineLevel="2">
      <c r="A141" s="113"/>
      <c r="B141" s="42"/>
      <c r="C141" s="44"/>
      <c r="D141" s="118"/>
      <c r="E141" s="119"/>
      <c r="G141" s="3"/>
      <c r="I141" s="266"/>
      <c r="J141" s="49" t="s">
        <v>2296</v>
      </c>
      <c r="L141" s="125" t="s">
        <v>7242</v>
      </c>
      <c r="M141" s="267"/>
      <c r="P141" s="93" t="s">
        <v>2836</v>
      </c>
    </row>
    <row r="142" spans="1:18" s="30" customFormat="1" ht="14" customHeight="1" outlineLevel="2">
      <c r="A142" s="113"/>
      <c r="B142" s="42"/>
      <c r="C142" s="44"/>
      <c r="D142" s="118"/>
      <c r="E142" s="127" t="s">
        <v>7243</v>
      </c>
      <c r="F142" s="120"/>
      <c r="G142" s="120"/>
      <c r="H142" s="120"/>
      <c r="I142" s="266"/>
      <c r="J142" s="100" t="s">
        <v>2402</v>
      </c>
      <c r="M142" s="267"/>
    </row>
    <row r="143" spans="1:18" s="30" customFormat="1" ht="14" customHeight="1" outlineLevel="2">
      <c r="A143" s="113"/>
      <c r="B143" s="42"/>
      <c r="C143" s="44"/>
      <c r="D143" s="118"/>
      <c r="E143" s="127"/>
      <c r="G143" s="3"/>
      <c r="I143" s="266"/>
      <c r="J143" s="49"/>
      <c r="L143" s="125" t="s">
        <v>7244</v>
      </c>
      <c r="M143" s="267"/>
    </row>
    <row r="144" spans="1:18" s="30" customFormat="1" ht="14" customHeight="1" outlineLevel="2">
      <c r="A144" s="113"/>
      <c r="B144" s="42"/>
      <c r="C144" s="44"/>
      <c r="D144" s="118"/>
      <c r="E144" s="127"/>
      <c r="G144" s="3"/>
      <c r="I144" s="266"/>
      <c r="J144" s="49"/>
      <c r="L144" s="125" t="s">
        <v>7245</v>
      </c>
      <c r="M144" s="267"/>
    </row>
    <row r="145" spans="1:13" s="30" customFormat="1" ht="14" customHeight="1" outlineLevel="2">
      <c r="A145" s="113"/>
      <c r="B145" s="42"/>
      <c r="C145" s="44"/>
      <c r="D145" s="118"/>
      <c r="E145" s="127"/>
      <c r="G145" s="3"/>
      <c r="I145" s="266"/>
      <c r="J145" s="49"/>
      <c r="L145" s="123" t="s">
        <v>7246</v>
      </c>
      <c r="M145" s="267"/>
    </row>
    <row r="146" spans="1:13" s="30" customFormat="1" ht="14" customHeight="1" outlineLevel="2">
      <c r="A146" s="113"/>
      <c r="B146" s="42"/>
      <c r="C146" s="44"/>
      <c r="D146" s="118"/>
      <c r="E146" s="127"/>
      <c r="G146" s="3"/>
      <c r="I146" s="266"/>
      <c r="J146" s="49"/>
      <c r="L146" s="125" t="s">
        <v>7100</v>
      </c>
      <c r="M146" s="267"/>
    </row>
    <row r="147" spans="1:13" s="30" customFormat="1" ht="14" customHeight="1" outlineLevel="2">
      <c r="A147" s="113"/>
      <c r="B147" s="42"/>
      <c r="C147" s="44"/>
      <c r="D147" s="118"/>
      <c r="E147" s="127" t="s">
        <v>7101</v>
      </c>
      <c r="F147" s="120"/>
      <c r="G147" s="120"/>
      <c r="H147" s="120"/>
      <c r="I147" s="266"/>
      <c r="J147" s="100" t="s">
        <v>2355</v>
      </c>
      <c r="M147" s="267"/>
    </row>
    <row r="148" spans="1:13" s="30" customFormat="1" ht="14" customHeight="1" outlineLevel="2">
      <c r="A148" s="113"/>
      <c r="B148" s="42"/>
      <c r="C148" s="44"/>
      <c r="D148" s="118"/>
      <c r="E148" s="127"/>
      <c r="G148" s="3"/>
      <c r="I148" s="266"/>
      <c r="J148" s="49"/>
      <c r="L148" s="125" t="s">
        <v>7102</v>
      </c>
      <c r="M148" s="267"/>
    </row>
    <row r="149" spans="1:13" s="30" customFormat="1" ht="14" customHeight="1" outlineLevel="2">
      <c r="A149" s="113"/>
      <c r="B149" s="42"/>
      <c r="C149" s="44"/>
      <c r="D149" s="118"/>
      <c r="E149" s="127"/>
      <c r="G149" s="3"/>
      <c r="I149" s="266"/>
      <c r="J149" s="49"/>
      <c r="L149" s="125" t="s">
        <v>7103</v>
      </c>
      <c r="M149" s="267"/>
    </row>
    <row r="150" spans="1:13" s="30" customFormat="1" ht="14" customHeight="1" outlineLevel="2">
      <c r="A150" s="113"/>
      <c r="B150" s="42"/>
      <c r="C150" s="44"/>
      <c r="D150" s="118"/>
      <c r="E150" s="127"/>
      <c r="G150" s="3"/>
      <c r="I150" s="266"/>
      <c r="J150" s="49"/>
      <c r="L150" s="123" t="s">
        <v>7104</v>
      </c>
      <c r="M150" s="267"/>
    </row>
    <row r="151" spans="1:13" s="30" customFormat="1" ht="14" customHeight="1" outlineLevel="2">
      <c r="A151" s="113"/>
      <c r="B151" s="42"/>
      <c r="C151" s="44"/>
      <c r="D151" s="118"/>
      <c r="E151" s="127"/>
      <c r="G151" s="3"/>
      <c r="I151" s="266"/>
      <c r="J151" s="49"/>
      <c r="L151" s="125" t="s">
        <v>7105</v>
      </c>
      <c r="M151" s="267"/>
    </row>
    <row r="152" spans="1:13" s="30" customFormat="1" ht="14" customHeight="1" outlineLevel="2">
      <c r="A152" s="113"/>
      <c r="B152" s="42"/>
      <c r="C152" s="44"/>
      <c r="D152" s="118"/>
      <c r="E152" s="127" t="s">
        <v>7106</v>
      </c>
      <c r="F152" s="120"/>
      <c r="G152" s="120"/>
      <c r="H152" s="120"/>
      <c r="I152" s="267"/>
      <c r="J152" s="748" t="s">
        <v>561</v>
      </c>
      <c r="M152" s="267"/>
    </row>
    <row r="153" spans="1:13" s="30" customFormat="1" ht="14" customHeight="1" outlineLevel="2">
      <c r="A153" s="113"/>
      <c r="B153" s="42"/>
      <c r="C153" s="44"/>
      <c r="D153" s="118"/>
      <c r="E153" s="127" t="s">
        <v>7119</v>
      </c>
      <c r="F153" s="120"/>
      <c r="G153" s="120"/>
      <c r="H153" s="120"/>
      <c r="I153" s="267"/>
      <c r="J153" s="93" t="s">
        <v>585</v>
      </c>
      <c r="M153" s="267"/>
    </row>
    <row r="154" spans="1:13" s="30" customFormat="1" ht="14" customHeight="1" outlineLevel="2">
      <c r="A154" s="113"/>
      <c r="B154" s="42"/>
      <c r="C154" s="44"/>
      <c r="D154" s="118"/>
      <c r="E154" s="127"/>
      <c r="G154" s="3"/>
      <c r="H154" s="3"/>
      <c r="I154" s="267"/>
      <c r="J154" s="49" t="s">
        <v>586</v>
      </c>
      <c r="L154" s="50" t="s">
        <v>7120</v>
      </c>
      <c r="M154" s="267"/>
    </row>
    <row r="155" spans="1:13" s="30" customFormat="1" ht="14" customHeight="1" outlineLevel="2">
      <c r="A155" s="113"/>
      <c r="B155" s="42"/>
      <c r="C155" s="44"/>
      <c r="D155" s="118"/>
      <c r="E155" s="127"/>
      <c r="G155" s="3"/>
      <c r="H155" s="3"/>
      <c r="I155" s="267"/>
      <c r="J155" s="49" t="s">
        <v>501</v>
      </c>
      <c r="L155" s="50" t="s">
        <v>7121</v>
      </c>
      <c r="M155" s="267"/>
    </row>
    <row r="156" spans="1:13" s="30" customFormat="1" ht="14" customHeight="1" outlineLevel="2">
      <c r="A156" s="113"/>
      <c r="B156" s="42"/>
      <c r="C156" s="44"/>
      <c r="D156" s="118"/>
      <c r="E156" s="127" t="s">
        <v>7122</v>
      </c>
      <c r="F156" s="127"/>
      <c r="G156" s="127"/>
      <c r="H156" s="127"/>
      <c r="I156" s="267"/>
      <c r="J156" s="93" t="s">
        <v>2516</v>
      </c>
      <c r="M156" s="267"/>
    </row>
    <row r="157" spans="1:13" s="30" customFormat="1" ht="14" customHeight="1" outlineLevel="2">
      <c r="A157" s="113"/>
      <c r="B157" s="42"/>
      <c r="C157" s="44"/>
      <c r="D157" s="118"/>
      <c r="E157" s="127"/>
      <c r="I157" s="267"/>
      <c r="J157" s="93"/>
      <c r="L157" s="50" t="s">
        <v>7273</v>
      </c>
      <c r="M157" s="267"/>
    </row>
    <row r="158" spans="1:13" s="30" customFormat="1" ht="14" customHeight="1" outlineLevel="2">
      <c r="A158" s="113"/>
      <c r="B158" s="42"/>
      <c r="C158" s="44"/>
      <c r="D158" s="118"/>
      <c r="E158" s="127"/>
      <c r="I158" s="267"/>
      <c r="J158" s="93"/>
      <c r="L158" s="50" t="s">
        <v>7274</v>
      </c>
      <c r="M158" s="267"/>
    </row>
    <row r="159" spans="1:13" s="30" customFormat="1" ht="14" customHeight="1" outlineLevel="2">
      <c r="A159" s="113"/>
      <c r="B159" s="42"/>
      <c r="C159" s="44"/>
      <c r="D159" s="118"/>
      <c r="E159" s="127" t="s">
        <v>7275</v>
      </c>
      <c r="F159" s="120"/>
      <c r="G159" s="120"/>
      <c r="H159" s="120"/>
      <c r="I159" s="267"/>
      <c r="J159" s="93" t="s">
        <v>2355</v>
      </c>
      <c r="M159" s="267"/>
    </row>
    <row r="160" spans="1:13" s="30" customFormat="1" ht="14" customHeight="1" outlineLevel="2">
      <c r="A160" s="113"/>
      <c r="B160" s="42"/>
      <c r="C160" s="44"/>
      <c r="D160" s="118"/>
      <c r="E160" s="127"/>
      <c r="G160" s="3"/>
      <c r="H160" s="3"/>
      <c r="I160" s="267"/>
      <c r="J160" s="93"/>
      <c r="L160" s="50" t="s">
        <v>7292</v>
      </c>
      <c r="M160" s="267"/>
    </row>
    <row r="161" spans="1:18" s="30" customFormat="1" ht="14" customHeight="1" outlineLevel="2">
      <c r="A161" s="113"/>
      <c r="B161" s="42"/>
      <c r="C161" s="44"/>
      <c r="D161" s="118"/>
      <c r="E161" s="127"/>
      <c r="G161" s="3"/>
      <c r="H161" s="3"/>
      <c r="I161" s="267"/>
      <c r="J161" s="93"/>
      <c r="L161" s="50" t="s">
        <v>7293</v>
      </c>
      <c r="M161" s="267"/>
    </row>
    <row r="162" spans="1:18" s="30" customFormat="1" ht="14" customHeight="1" outlineLevel="2">
      <c r="A162" s="113"/>
      <c r="B162" s="42"/>
      <c r="C162" s="44"/>
      <c r="D162" s="118"/>
      <c r="E162" s="127"/>
      <c r="G162" s="3"/>
      <c r="H162" s="3"/>
      <c r="I162" s="267"/>
      <c r="J162" s="49"/>
      <c r="M162" s="267"/>
    </row>
    <row r="163" spans="1:18" s="30" customFormat="1" ht="14" customHeight="1" outlineLevel="2">
      <c r="A163" s="113"/>
      <c r="B163" s="42"/>
      <c r="C163" s="44"/>
      <c r="D163" s="118"/>
      <c r="E163" s="127" t="s">
        <v>7294</v>
      </c>
      <c r="F163" s="120"/>
      <c r="G163" s="120"/>
      <c r="H163" s="120"/>
      <c r="I163" s="220"/>
      <c r="J163" s="102" t="s">
        <v>2340</v>
      </c>
      <c r="M163" s="267"/>
      <c r="P163" s="272"/>
    </row>
    <row r="164" spans="1:18" s="30" customFormat="1" ht="14" customHeight="1" outlineLevel="2">
      <c r="A164" s="113"/>
      <c r="B164" s="42"/>
      <c r="C164" s="44"/>
      <c r="D164" s="118"/>
      <c r="E164" s="127" t="s">
        <v>7295</v>
      </c>
      <c r="F164" s="120"/>
      <c r="G164" s="120"/>
      <c r="H164" s="120"/>
      <c r="I164" s="220"/>
      <c r="J164" s="420" t="s">
        <v>2951</v>
      </c>
      <c r="M164" s="267"/>
      <c r="P164" s="272"/>
    </row>
    <row r="165" spans="1:18" s="30" customFormat="1" ht="14" customHeight="1" outlineLevel="2">
      <c r="A165" s="113"/>
      <c r="B165" s="42"/>
      <c r="C165" s="44"/>
      <c r="D165" s="118"/>
      <c r="E165" s="127" t="s">
        <v>7296</v>
      </c>
      <c r="F165" s="120"/>
      <c r="G165" s="120"/>
      <c r="H165" s="120"/>
      <c r="I165" s="220"/>
      <c r="J165" s="420" t="s">
        <v>2951</v>
      </c>
      <c r="M165" s="267"/>
      <c r="P165" s="272"/>
    </row>
    <row r="166" spans="1:18" s="30" customFormat="1" ht="14" customHeight="1" outlineLevel="2">
      <c r="A166" s="113"/>
      <c r="B166" s="42"/>
      <c r="C166" s="44"/>
      <c r="D166" s="118"/>
      <c r="E166" s="127"/>
      <c r="F166" s="220"/>
      <c r="G166" s="102"/>
      <c r="M166" s="267"/>
      <c r="P166" s="93"/>
    </row>
    <row r="167" spans="1:18" s="30" customFormat="1" ht="14" customHeight="1" outlineLevel="2">
      <c r="A167" s="113"/>
      <c r="B167" s="42"/>
      <c r="C167" s="44"/>
      <c r="D167" s="118"/>
      <c r="E167" s="119" t="s">
        <v>7297</v>
      </c>
      <c r="F167" s="120"/>
      <c r="G167" s="120"/>
      <c r="H167" s="120"/>
      <c r="I167" s="220"/>
      <c r="J167" s="3" t="s">
        <v>2335</v>
      </c>
      <c r="M167" s="267"/>
      <c r="R167" s="32"/>
    </row>
    <row r="168" spans="1:18" s="30" customFormat="1" ht="14" customHeight="1" outlineLevel="2">
      <c r="A168" s="113"/>
      <c r="B168" s="42"/>
      <c r="C168" s="44"/>
      <c r="D168" s="118"/>
      <c r="E168" s="119"/>
      <c r="G168" s="3"/>
      <c r="I168" s="220"/>
      <c r="J168" s="49" t="s">
        <v>2398</v>
      </c>
      <c r="L168" s="123" t="s">
        <v>7298</v>
      </c>
      <c r="M168" s="267"/>
      <c r="P168" s="93"/>
      <c r="R168" s="32"/>
    </row>
    <row r="169" spans="1:18" s="30" customFormat="1" ht="14" customHeight="1" outlineLevel="2">
      <c r="A169" s="113"/>
      <c r="B169" s="42"/>
      <c r="C169" s="44"/>
      <c r="D169" s="118"/>
      <c r="E169" s="119"/>
      <c r="G169" s="3"/>
      <c r="I169" s="220"/>
      <c r="J169" s="49" t="s">
        <v>2305</v>
      </c>
      <c r="L169" s="123" t="s">
        <v>7303</v>
      </c>
      <c r="M169" s="267"/>
      <c r="P169" s="93"/>
      <c r="R169" s="32"/>
    </row>
    <row r="170" spans="1:18" s="30" customFormat="1" ht="14" customHeight="1" outlineLevel="2">
      <c r="A170" s="113"/>
      <c r="B170" s="42"/>
      <c r="C170" s="44"/>
      <c r="D170" s="118"/>
      <c r="E170" s="119" t="s">
        <v>7304</v>
      </c>
      <c r="F170" s="120"/>
      <c r="G170" s="120"/>
      <c r="H170" s="120"/>
      <c r="I170" s="220"/>
      <c r="J170" s="3" t="s">
        <v>2402</v>
      </c>
      <c r="M170" s="267"/>
      <c r="R170" s="32"/>
    </row>
    <row r="171" spans="1:18" s="30" customFormat="1" ht="14" customHeight="1" outlineLevel="2">
      <c r="A171" s="113"/>
      <c r="B171" s="42"/>
      <c r="C171" s="44"/>
      <c r="D171" s="118"/>
      <c r="E171" s="119"/>
      <c r="G171" s="3"/>
      <c r="I171" s="220"/>
      <c r="J171" s="49"/>
      <c r="L171" s="123" t="s">
        <v>7305</v>
      </c>
      <c r="M171" s="267"/>
      <c r="R171" s="32"/>
    </row>
    <row r="172" spans="1:18" s="30" customFormat="1" ht="14" customHeight="1" outlineLevel="2">
      <c r="A172" s="113"/>
      <c r="B172" s="42"/>
      <c r="C172" s="44"/>
      <c r="D172" s="118"/>
      <c r="E172" s="119"/>
      <c r="G172" s="3"/>
      <c r="I172" s="220"/>
      <c r="J172" s="49"/>
      <c r="L172" s="123" t="s">
        <v>7306</v>
      </c>
      <c r="M172" s="267"/>
      <c r="R172" s="32"/>
    </row>
    <row r="173" spans="1:18" s="30" customFormat="1" ht="14" customHeight="1" outlineLevel="2">
      <c r="A173" s="113"/>
      <c r="B173" s="42"/>
      <c r="C173" s="44"/>
      <c r="D173" s="118"/>
      <c r="E173" s="119" t="s">
        <v>7307</v>
      </c>
      <c r="F173" s="120"/>
      <c r="G173" s="120"/>
      <c r="H173" s="120"/>
      <c r="I173" s="220"/>
      <c r="J173" s="3" t="s">
        <v>2355</v>
      </c>
      <c r="M173" s="267"/>
      <c r="N173" s="100"/>
      <c r="O173" s="100"/>
      <c r="R173" s="32"/>
    </row>
    <row r="174" spans="1:18" s="30" customFormat="1" ht="14" customHeight="1" outlineLevel="2">
      <c r="A174" s="113"/>
      <c r="B174" s="42"/>
      <c r="C174" s="44"/>
      <c r="D174" s="118"/>
      <c r="E174" s="119"/>
      <c r="G174" s="3"/>
      <c r="I174" s="220"/>
      <c r="J174" s="49"/>
      <c r="L174" s="123" t="s">
        <v>7289</v>
      </c>
      <c r="M174" s="267"/>
      <c r="N174" s="100"/>
      <c r="O174" s="100"/>
      <c r="R174" s="32"/>
    </row>
    <row r="175" spans="1:18" s="30" customFormat="1" ht="14" customHeight="1" outlineLevel="2">
      <c r="A175" s="113"/>
      <c r="B175" s="42"/>
      <c r="C175" s="44"/>
      <c r="D175" s="118"/>
      <c r="E175" s="119"/>
      <c r="G175" s="3"/>
      <c r="I175" s="220"/>
      <c r="J175" s="49"/>
      <c r="L175" s="123" t="s">
        <v>7290</v>
      </c>
      <c r="M175" s="267"/>
      <c r="N175" s="100"/>
      <c r="O175" s="100"/>
      <c r="R175" s="32"/>
    </row>
    <row r="176" spans="1:18" s="30" customFormat="1" ht="14" customHeight="1" outlineLevel="2">
      <c r="A176" s="113"/>
      <c r="B176" s="42"/>
      <c r="C176" s="44"/>
      <c r="D176" s="118"/>
      <c r="G176" s="3"/>
      <c r="I176" s="220"/>
      <c r="J176" s="49"/>
      <c r="L176" s="93"/>
      <c r="M176" s="267"/>
      <c r="N176" s="100"/>
      <c r="O176" s="100"/>
      <c r="R176" s="32"/>
    </row>
    <row r="177" spans="1:18" s="30" customFormat="1" ht="14" customHeight="1" outlineLevel="2">
      <c r="A177" s="113"/>
      <c r="B177" s="42"/>
      <c r="C177" s="44"/>
      <c r="D177" s="118"/>
      <c r="E177" s="106" t="s">
        <v>7183</v>
      </c>
      <c r="F177" s="106"/>
      <c r="G177" s="106"/>
      <c r="H177" s="106"/>
      <c r="I177" s="266"/>
      <c r="J177" s="100" t="s">
        <v>2370</v>
      </c>
      <c r="M177" s="267" t="s">
        <v>475</v>
      </c>
      <c r="N177" s="100"/>
      <c r="O177" s="100"/>
      <c r="P177" s="32"/>
      <c r="R177" s="32"/>
    </row>
    <row r="178" spans="1:18" s="30" customFormat="1" ht="14" customHeight="1" outlineLevel="2">
      <c r="A178" s="113"/>
      <c r="B178" s="42"/>
      <c r="C178" s="44"/>
      <c r="D178" s="118"/>
      <c r="E178" s="106"/>
      <c r="F178" s="109" t="s">
        <v>7184</v>
      </c>
      <c r="G178" s="109"/>
      <c r="H178" s="109"/>
      <c r="I178" s="266"/>
      <c r="J178" s="93" t="s">
        <v>2319</v>
      </c>
      <c r="L178" s="93"/>
      <c r="M178" s="267"/>
      <c r="N178" s="100"/>
      <c r="O178" s="100"/>
      <c r="P178" s="32"/>
      <c r="R178" s="32"/>
    </row>
    <row r="179" spans="1:18" s="30" customFormat="1" ht="14" customHeight="1" outlineLevel="2">
      <c r="A179" s="113"/>
      <c r="B179" s="42"/>
      <c r="C179" s="44"/>
      <c r="D179" s="118"/>
      <c r="E179" s="106"/>
      <c r="F179" s="213"/>
      <c r="I179" s="266"/>
      <c r="J179" s="66" t="s">
        <v>2443</v>
      </c>
      <c r="L179" s="123" t="s">
        <v>7185</v>
      </c>
      <c r="M179" s="267"/>
      <c r="N179" s="100"/>
      <c r="O179" s="100"/>
      <c r="P179" s="32"/>
      <c r="R179" s="32"/>
    </row>
    <row r="180" spans="1:18" s="30" customFormat="1" ht="14" customHeight="1" outlineLevel="2">
      <c r="A180" s="113"/>
      <c r="B180" s="42"/>
      <c r="C180" s="44"/>
      <c r="D180" s="118"/>
      <c r="E180" s="106"/>
      <c r="F180" s="109" t="s">
        <v>7186</v>
      </c>
      <c r="G180" s="109"/>
      <c r="H180" s="109"/>
      <c r="I180" s="266"/>
      <c r="J180" s="93" t="s">
        <v>2331</v>
      </c>
      <c r="M180" s="267"/>
      <c r="N180" s="100"/>
      <c r="O180" s="100"/>
      <c r="P180" s="32"/>
      <c r="R180" s="32"/>
    </row>
    <row r="181" spans="1:18" s="30" customFormat="1" ht="14" customHeight="1" outlineLevel="2">
      <c r="A181" s="113"/>
      <c r="B181" s="42"/>
      <c r="C181" s="44"/>
      <c r="D181" s="118"/>
      <c r="E181" s="106"/>
      <c r="F181" s="213"/>
      <c r="I181" s="266"/>
      <c r="J181" s="66" t="s">
        <v>2443</v>
      </c>
      <c r="L181" s="123" t="s">
        <v>7187</v>
      </c>
      <c r="M181" s="267"/>
      <c r="N181" s="100"/>
      <c r="O181" s="100"/>
      <c r="P181" s="32"/>
      <c r="R181" s="32"/>
    </row>
    <row r="182" spans="1:18" s="30" customFormat="1" ht="14" customHeight="1" outlineLevel="2">
      <c r="A182" s="113"/>
      <c r="B182" s="42"/>
      <c r="C182" s="44"/>
      <c r="D182" s="118"/>
      <c r="E182" s="106"/>
      <c r="F182" s="213"/>
      <c r="I182" s="266"/>
      <c r="J182" s="49" t="s">
        <v>2490</v>
      </c>
      <c r="L182" s="123" t="s">
        <v>7188</v>
      </c>
      <c r="M182" s="267"/>
      <c r="N182" s="100"/>
      <c r="O182" s="100"/>
      <c r="P182" s="32"/>
      <c r="R182" s="32"/>
    </row>
    <row r="183" spans="1:18" s="30" customFormat="1" ht="14" customHeight="1" outlineLevel="2">
      <c r="A183" s="113"/>
      <c r="B183" s="42"/>
      <c r="C183" s="44"/>
      <c r="D183" s="118"/>
      <c r="E183" s="106"/>
      <c r="F183" s="109" t="s">
        <v>7189</v>
      </c>
      <c r="G183" s="109"/>
      <c r="H183" s="109"/>
      <c r="I183" s="266"/>
      <c r="J183" s="93" t="s">
        <v>2342</v>
      </c>
      <c r="L183" s="93"/>
      <c r="M183" s="267"/>
      <c r="N183" s="100"/>
      <c r="P183" s="32"/>
      <c r="R183" s="32"/>
    </row>
    <row r="184" spans="1:18" s="30" customFormat="1" ht="14" customHeight="1" outlineLevel="2">
      <c r="A184" s="113"/>
      <c r="B184" s="42"/>
      <c r="C184" s="44"/>
      <c r="D184" s="118"/>
      <c r="E184" s="106"/>
      <c r="F184" s="213"/>
      <c r="I184" s="266"/>
      <c r="J184" s="66" t="s">
        <v>2443</v>
      </c>
      <c r="L184" s="123" t="s">
        <v>7190</v>
      </c>
      <c r="M184" s="267"/>
      <c r="N184" s="100"/>
      <c r="P184" s="32"/>
      <c r="R184" s="32"/>
    </row>
    <row r="185" spans="1:18" s="30" customFormat="1" ht="14" customHeight="1" outlineLevel="2">
      <c r="A185" s="113"/>
      <c r="B185" s="42"/>
      <c r="C185" s="44"/>
      <c r="D185" s="118"/>
      <c r="E185" s="106"/>
      <c r="F185" s="109" t="s">
        <v>7331</v>
      </c>
      <c r="G185" s="109"/>
      <c r="H185" s="109"/>
      <c r="I185" s="266"/>
      <c r="J185" s="93" t="s">
        <v>2357</v>
      </c>
      <c r="M185" s="267"/>
      <c r="N185" s="100"/>
      <c r="P185" s="32"/>
      <c r="R185" s="32"/>
    </row>
    <row r="186" spans="1:18" s="30" customFormat="1" ht="14" customHeight="1" outlineLevel="2">
      <c r="A186" s="113"/>
      <c r="B186" s="42"/>
      <c r="C186" s="44"/>
      <c r="D186" s="118"/>
      <c r="E186" s="106"/>
      <c r="F186" s="213"/>
      <c r="I186" s="266"/>
      <c r="J186" s="66" t="s">
        <v>2443</v>
      </c>
      <c r="L186" s="123" t="s">
        <v>7332</v>
      </c>
      <c r="M186" s="267"/>
      <c r="N186" s="100"/>
      <c r="P186" s="32"/>
      <c r="R186" s="32"/>
    </row>
    <row r="187" spans="1:18" s="30" customFormat="1" ht="14" customHeight="1" outlineLevel="2">
      <c r="A187" s="113"/>
      <c r="B187" s="42"/>
      <c r="C187" s="44"/>
      <c r="D187" s="118"/>
      <c r="E187" s="106"/>
      <c r="F187" s="109" t="s">
        <v>7333</v>
      </c>
      <c r="G187" s="109"/>
      <c r="H187" s="109"/>
      <c r="I187" s="266"/>
      <c r="J187" s="93" t="s">
        <v>6493</v>
      </c>
      <c r="L187" s="93"/>
      <c r="M187" s="267"/>
      <c r="N187" s="100"/>
      <c r="O187" s="100"/>
      <c r="P187" s="32" t="s">
        <v>2790</v>
      </c>
      <c r="R187" s="32"/>
    </row>
    <row r="188" spans="1:18" s="30" customFormat="1" ht="14" customHeight="1" outlineLevel="2">
      <c r="A188" s="113"/>
      <c r="B188" s="42"/>
      <c r="C188" s="44"/>
      <c r="D188" s="118"/>
      <c r="E188" s="106"/>
      <c r="F188" s="213"/>
      <c r="I188" s="266"/>
      <c r="J188" s="66" t="s">
        <v>2826</v>
      </c>
      <c r="L188" s="123" t="s">
        <v>7334</v>
      </c>
      <c r="M188" s="267"/>
      <c r="N188" s="100"/>
      <c r="O188" s="100"/>
      <c r="P188" s="32" t="s">
        <v>3340</v>
      </c>
      <c r="R188" s="32"/>
    </row>
    <row r="189" spans="1:18" s="30" customFormat="1" ht="14" customHeight="1" outlineLevel="2">
      <c r="A189" s="113"/>
      <c r="B189" s="42"/>
      <c r="C189" s="44"/>
      <c r="D189" s="118"/>
      <c r="E189" s="106"/>
      <c r="F189" s="109" t="s">
        <v>7335</v>
      </c>
      <c r="G189" s="109"/>
      <c r="H189" s="109"/>
      <c r="I189" s="266"/>
      <c r="J189" s="93" t="s">
        <v>2364</v>
      </c>
      <c r="M189" s="267"/>
      <c r="N189" s="100"/>
      <c r="P189" s="32" t="s">
        <v>2439</v>
      </c>
      <c r="R189" s="32"/>
    </row>
    <row r="190" spans="1:18" s="30" customFormat="1" ht="14" customHeight="1" outlineLevel="2">
      <c r="A190" s="113"/>
      <c r="B190" s="42"/>
      <c r="C190" s="44"/>
      <c r="D190" s="118"/>
      <c r="E190" s="57"/>
      <c r="F190" s="213"/>
      <c r="I190" s="266"/>
      <c r="L190" s="123" t="s">
        <v>7336</v>
      </c>
      <c r="M190" s="267"/>
      <c r="N190" s="100"/>
      <c r="P190" s="32"/>
      <c r="R190" s="32"/>
    </row>
    <row r="191" spans="1:18" s="30" customFormat="1" ht="14" customHeight="1" outlineLevel="2">
      <c r="A191" s="113"/>
      <c r="B191" s="42"/>
      <c r="C191" s="44"/>
      <c r="D191" s="118"/>
      <c r="E191" s="57"/>
      <c r="F191" s="213"/>
      <c r="I191" s="267"/>
      <c r="J191" s="49" t="s">
        <v>1741</v>
      </c>
      <c r="L191" s="123" t="s">
        <v>7337</v>
      </c>
      <c r="M191" s="267"/>
      <c r="N191" s="546"/>
      <c r="P191" s="32"/>
      <c r="R191" s="32"/>
    </row>
    <row r="192" spans="1:18" s="30" customFormat="1" ht="14" customHeight="1" outlineLevel="2">
      <c r="A192" s="113"/>
      <c r="B192" s="42"/>
      <c r="C192" s="44"/>
      <c r="D192" s="118"/>
      <c r="E192" s="57"/>
      <c r="F192" s="213"/>
      <c r="I192" s="267"/>
      <c r="J192" s="66" t="s">
        <v>3662</v>
      </c>
      <c r="L192" s="123" t="s">
        <v>7191</v>
      </c>
      <c r="M192" s="267"/>
      <c r="N192" s="546"/>
      <c r="P192" s="32"/>
      <c r="R192" s="32"/>
    </row>
    <row r="193" spans="1:18" s="30" customFormat="1" ht="14" customHeight="1" outlineLevel="2">
      <c r="A193" s="113"/>
      <c r="B193" s="42"/>
      <c r="C193" s="44"/>
      <c r="D193" s="118"/>
      <c r="E193" s="57"/>
      <c r="F193" s="213"/>
      <c r="I193" s="267"/>
      <c r="J193" s="66" t="s">
        <v>3662</v>
      </c>
      <c r="L193" s="123" t="s">
        <v>7314</v>
      </c>
      <c r="M193" s="267"/>
      <c r="N193" s="546"/>
      <c r="P193" s="32"/>
      <c r="R193" s="32"/>
    </row>
    <row r="194" spans="1:18" s="30" customFormat="1" ht="14" customHeight="1" outlineLevel="2">
      <c r="A194" s="113"/>
      <c r="B194" s="42"/>
      <c r="C194" s="44"/>
      <c r="D194" s="118"/>
      <c r="E194" s="57"/>
      <c r="F194" s="109" t="s">
        <v>7315</v>
      </c>
      <c r="G194" s="109"/>
      <c r="H194" s="109"/>
      <c r="I194" s="266"/>
      <c r="J194" s="93" t="s">
        <v>2341</v>
      </c>
      <c r="M194" s="267"/>
      <c r="N194" s="100"/>
      <c r="P194" s="32" t="s">
        <v>2297</v>
      </c>
      <c r="R194" s="32"/>
    </row>
    <row r="195" spans="1:18" s="30" customFormat="1" ht="14" customHeight="1" outlineLevel="2">
      <c r="A195" s="113"/>
      <c r="B195" s="42"/>
      <c r="C195" s="44"/>
      <c r="D195" s="118"/>
      <c r="E195" s="57"/>
      <c r="F195" s="213"/>
      <c r="G195" s="9"/>
      <c r="H195" s="9"/>
      <c r="I195" s="266"/>
      <c r="L195" s="123" t="s">
        <v>7338</v>
      </c>
      <c r="M195" s="267"/>
      <c r="N195" s="100"/>
      <c r="P195" s="32"/>
      <c r="R195" s="32"/>
    </row>
    <row r="196" spans="1:18" s="30" customFormat="1" ht="14" customHeight="1" outlineLevel="2">
      <c r="A196" s="113"/>
      <c r="B196" s="42"/>
      <c r="C196" s="44"/>
      <c r="D196" s="118"/>
      <c r="E196" s="106"/>
      <c r="I196" s="266"/>
      <c r="M196" s="267"/>
      <c r="N196" s="100"/>
      <c r="P196" s="32"/>
      <c r="R196" s="32"/>
    </row>
    <row r="197" spans="1:18" s="30" customFormat="1" ht="14" customHeight="1" outlineLevel="2">
      <c r="A197" s="113"/>
      <c r="B197" s="42"/>
      <c r="C197" s="44"/>
      <c r="D197" s="118"/>
      <c r="E197" s="106"/>
      <c r="J197" s="66" t="s">
        <v>2390</v>
      </c>
      <c r="L197" s="123" t="s">
        <v>7339</v>
      </c>
      <c r="M197" s="267"/>
      <c r="N197" s="100"/>
      <c r="P197" s="93" t="s">
        <v>2624</v>
      </c>
      <c r="R197" s="32"/>
    </row>
    <row r="198" spans="1:18" s="30" customFormat="1" ht="14" customHeight="1" outlineLevel="2">
      <c r="A198" s="113"/>
      <c r="B198" s="42"/>
      <c r="C198" s="44"/>
      <c r="D198" s="118"/>
      <c r="E198" s="106"/>
      <c r="J198" s="66" t="s">
        <v>2354</v>
      </c>
      <c r="L198" s="123" t="s">
        <v>7340</v>
      </c>
      <c r="M198" s="267"/>
      <c r="N198" s="100"/>
      <c r="P198" s="32"/>
      <c r="R198" s="32"/>
    </row>
    <row r="199" spans="1:18" s="30" customFormat="1" ht="14" customHeight="1" outlineLevel="2">
      <c r="A199" s="113"/>
      <c r="B199" s="42"/>
      <c r="C199" s="44"/>
      <c r="D199" s="118"/>
      <c r="E199" s="106"/>
      <c r="J199" s="66" t="s">
        <v>1681</v>
      </c>
      <c r="L199" s="123" t="s">
        <v>7427</v>
      </c>
      <c r="M199" s="267"/>
      <c r="N199" s="546"/>
      <c r="P199" s="93" t="s">
        <v>2585</v>
      </c>
      <c r="R199" s="32"/>
    </row>
    <row r="200" spans="1:18" s="30" customFormat="1" ht="14" customHeight="1" outlineLevel="2">
      <c r="A200" s="113"/>
      <c r="B200" s="42"/>
      <c r="C200" s="44"/>
      <c r="I200" s="267"/>
      <c r="J200" s="362"/>
      <c r="M200" s="292"/>
      <c r="P200" s="329"/>
      <c r="R200" s="32"/>
    </row>
    <row r="201" spans="1:18" s="30" customFormat="1" ht="14" customHeight="1" outlineLevel="2">
      <c r="A201" s="113"/>
      <c r="B201" s="42"/>
      <c r="C201" s="44"/>
      <c r="D201" s="283" t="s">
        <v>6091</v>
      </c>
      <c r="E201" s="283"/>
      <c r="F201" s="283"/>
      <c r="G201" s="283"/>
      <c r="H201" s="283"/>
      <c r="I201" s="266"/>
      <c r="J201" s="93" t="s">
        <v>3182</v>
      </c>
      <c r="M201" s="267" t="s">
        <v>2883</v>
      </c>
      <c r="N201" s="100"/>
      <c r="P201" s="32" t="s">
        <v>3183</v>
      </c>
      <c r="R201" s="32"/>
    </row>
    <row r="202" spans="1:18" s="30" customFormat="1" ht="14" customHeight="1" outlineLevel="2">
      <c r="A202" s="113"/>
      <c r="B202" s="42"/>
      <c r="C202" s="44"/>
      <c r="D202" s="283"/>
      <c r="I202" s="266"/>
      <c r="J202" s="51" t="s">
        <v>2459</v>
      </c>
      <c r="L202" s="50" t="s">
        <v>6235</v>
      </c>
      <c r="M202" s="267"/>
      <c r="N202" s="100"/>
      <c r="P202" s="32"/>
      <c r="R202" s="32"/>
    </row>
    <row r="203" spans="1:18" s="30" customFormat="1" ht="14" customHeight="1" outlineLevel="2">
      <c r="A203" s="113"/>
      <c r="B203" s="42"/>
      <c r="C203" s="44"/>
      <c r="D203" s="283" t="s">
        <v>6236</v>
      </c>
      <c r="E203" s="283"/>
      <c r="F203" s="283"/>
      <c r="G203" s="283"/>
      <c r="H203" s="283"/>
      <c r="I203" s="266"/>
      <c r="J203" s="93" t="s">
        <v>3228</v>
      </c>
      <c r="M203" s="292"/>
      <c r="R203" s="32"/>
    </row>
    <row r="204" spans="1:18" s="30" customFormat="1" ht="14" customHeight="1" outlineLevel="2">
      <c r="A204" s="113"/>
      <c r="B204" s="42"/>
      <c r="C204" s="44"/>
      <c r="D204" s="283"/>
      <c r="I204" s="266"/>
      <c r="J204" s="51" t="s">
        <v>3041</v>
      </c>
      <c r="L204" s="50" t="s">
        <v>6237</v>
      </c>
      <c r="M204" s="292"/>
      <c r="R204" s="32"/>
    </row>
    <row r="205" spans="1:18" s="30" customFormat="1" ht="14" customHeight="1" outlineLevel="2">
      <c r="A205" s="113"/>
      <c r="B205" s="42"/>
      <c r="C205" s="44"/>
      <c r="D205" s="283" t="s">
        <v>6238</v>
      </c>
      <c r="E205" s="283"/>
      <c r="F205" s="283"/>
      <c r="G205" s="283"/>
      <c r="H205" s="283"/>
      <c r="I205" s="266"/>
      <c r="J205" s="93" t="s">
        <v>3302</v>
      </c>
      <c r="M205" s="292"/>
      <c r="R205" s="32"/>
    </row>
    <row r="206" spans="1:18" s="30" customFormat="1" ht="14" customHeight="1" outlineLevel="2">
      <c r="A206" s="113"/>
      <c r="B206" s="42"/>
      <c r="C206" s="44"/>
      <c r="D206" s="283"/>
      <c r="I206" s="266"/>
      <c r="J206" s="51" t="s">
        <v>3073</v>
      </c>
      <c r="L206" s="50" t="s">
        <v>6079</v>
      </c>
      <c r="M206" s="292"/>
      <c r="R206" s="32"/>
    </row>
    <row r="207" spans="1:18" s="30" customFormat="1" ht="14" customHeight="1" outlineLevel="2">
      <c r="A207" s="113"/>
      <c r="B207" s="42"/>
      <c r="C207" s="44"/>
      <c r="D207" s="283" t="s">
        <v>6184</v>
      </c>
      <c r="E207" s="283"/>
      <c r="F207" s="283"/>
      <c r="G207" s="283"/>
      <c r="H207" s="283"/>
      <c r="I207" s="266"/>
      <c r="J207" s="93" t="s">
        <v>3245</v>
      </c>
      <c r="M207" s="292"/>
      <c r="R207" s="32"/>
    </row>
    <row r="208" spans="1:18" s="30" customFormat="1" ht="14" customHeight="1" outlineLevel="2">
      <c r="A208" s="113"/>
      <c r="B208" s="42"/>
      <c r="C208" s="44"/>
      <c r="D208" s="283"/>
      <c r="I208" s="266"/>
      <c r="J208" s="51" t="s">
        <v>3083</v>
      </c>
      <c r="L208" s="50" t="s">
        <v>5737</v>
      </c>
      <c r="M208" s="292"/>
      <c r="R208" s="32"/>
    </row>
    <row r="209" spans="1:18" s="30" customFormat="1" ht="14" customHeight="1" outlineLevel="1">
      <c r="A209" s="113"/>
      <c r="B209" s="42"/>
      <c r="C209" s="44"/>
      <c r="I209" s="266"/>
      <c r="M209" s="292"/>
      <c r="R209" s="32"/>
    </row>
    <row r="210" spans="1:18" s="30" customFormat="1" ht="14" customHeight="1" outlineLevel="1">
      <c r="A210" s="113"/>
      <c r="B210" s="42"/>
      <c r="C210" s="44"/>
      <c r="D210" s="105" t="s">
        <v>5700</v>
      </c>
      <c r="E210" s="105"/>
      <c r="F210" s="105"/>
      <c r="G210" s="105"/>
      <c r="H210" s="105"/>
      <c r="I210" s="266"/>
      <c r="J210" s="33" t="s">
        <v>2267</v>
      </c>
      <c r="K210" s="97"/>
      <c r="L210" s="97"/>
      <c r="M210" s="292"/>
    </row>
    <row r="211" spans="1:18" s="30" customFormat="1" ht="14" customHeight="1" outlineLevel="2">
      <c r="A211" s="113"/>
      <c r="B211" s="42"/>
      <c r="C211" s="44"/>
      <c r="D211" s="118"/>
      <c r="I211" s="266"/>
      <c r="M211" s="292"/>
    </row>
    <row r="212" spans="1:18" s="30" customFormat="1" ht="14" customHeight="1" outlineLevel="2">
      <c r="A212" s="113"/>
      <c r="B212" s="42"/>
      <c r="C212" s="44"/>
      <c r="D212" s="118" t="s">
        <v>5701</v>
      </c>
      <c r="E212" s="105"/>
      <c r="F212" s="105"/>
      <c r="G212" s="105"/>
      <c r="H212" s="105"/>
      <c r="I212" s="266"/>
      <c r="J212" s="33" t="s">
        <v>2631</v>
      </c>
      <c r="K212" s="97"/>
      <c r="L212" s="97"/>
      <c r="M212" s="267" t="s">
        <v>2500</v>
      </c>
      <c r="P212" s="52"/>
    </row>
    <row r="213" spans="1:18" s="30" customFormat="1" ht="14" customHeight="1" outlineLevel="3">
      <c r="A213" s="113"/>
      <c r="B213" s="42"/>
      <c r="C213" s="44"/>
      <c r="D213" s="118"/>
      <c r="E213" s="104" t="s">
        <v>5992</v>
      </c>
      <c r="F213" s="104"/>
      <c r="G213" s="104"/>
      <c r="H213" s="104"/>
      <c r="I213" s="266"/>
      <c r="J213" s="89" t="s">
        <v>2435</v>
      </c>
      <c r="M213" s="292"/>
    </row>
    <row r="214" spans="1:18" s="30" customFormat="1" ht="14" customHeight="1" outlineLevel="3">
      <c r="A214" s="113"/>
      <c r="B214" s="42"/>
      <c r="C214" s="44"/>
      <c r="D214" s="118"/>
      <c r="E214" s="104"/>
      <c r="F214" s="93"/>
      <c r="I214" s="266"/>
      <c r="J214" s="67" t="s">
        <v>2185</v>
      </c>
      <c r="K214" s="97"/>
      <c r="L214" s="50" t="s">
        <v>5993</v>
      </c>
      <c r="M214" s="267"/>
      <c r="P214" s="32" t="s">
        <v>1097</v>
      </c>
    </row>
    <row r="215" spans="1:18" s="30" customFormat="1" ht="14" customHeight="1" outlineLevel="3">
      <c r="A215" s="113"/>
      <c r="B215" s="42"/>
      <c r="C215" s="44"/>
      <c r="D215" s="118"/>
      <c r="E215" s="104" t="s">
        <v>5545</v>
      </c>
      <c r="F215" s="104"/>
      <c r="G215" s="104"/>
      <c r="H215" s="104"/>
      <c r="I215" s="266"/>
      <c r="J215" s="58" t="s">
        <v>2513</v>
      </c>
      <c r="K215" s="97"/>
      <c r="M215" s="267"/>
    </row>
    <row r="216" spans="1:18" s="30" customFormat="1" ht="14" customHeight="1" outlineLevel="3">
      <c r="A216" s="113"/>
      <c r="B216" s="42"/>
      <c r="C216" s="44"/>
      <c r="D216" s="118"/>
      <c r="E216" s="104" t="s">
        <v>5546</v>
      </c>
      <c r="F216" s="104"/>
      <c r="G216" s="104"/>
      <c r="H216" s="104"/>
      <c r="I216" s="266"/>
      <c r="J216" s="89" t="s">
        <v>2435</v>
      </c>
      <c r="K216" s="97"/>
      <c r="L216" s="97"/>
      <c r="M216" s="267"/>
      <c r="P216" s="52"/>
    </row>
    <row r="217" spans="1:18" s="30" customFormat="1" ht="14" customHeight="1" outlineLevel="3">
      <c r="A217" s="113"/>
      <c r="B217" s="42"/>
      <c r="C217" s="44"/>
      <c r="D217" s="118"/>
      <c r="E217" s="104"/>
      <c r="F217" s="93"/>
      <c r="I217" s="266"/>
      <c r="J217" s="67" t="s">
        <v>2185</v>
      </c>
      <c r="K217" s="97"/>
      <c r="L217" s="50" t="s">
        <v>5705</v>
      </c>
      <c r="M217" s="267"/>
      <c r="P217" s="52" t="s">
        <v>5853</v>
      </c>
    </row>
    <row r="218" spans="1:18" s="30" customFormat="1" ht="14" customHeight="1" outlineLevel="3">
      <c r="A218" s="113"/>
      <c r="B218" s="42"/>
      <c r="C218" s="44"/>
      <c r="D218" s="118"/>
      <c r="E218" s="104" t="s">
        <v>5870</v>
      </c>
      <c r="F218" s="104"/>
      <c r="G218" s="104"/>
      <c r="H218" s="104"/>
      <c r="I218" s="266"/>
      <c r="J218" s="246" t="s">
        <v>2300</v>
      </c>
      <c r="M218" s="267"/>
    </row>
    <row r="219" spans="1:18" s="30" customFormat="1" ht="14" customHeight="1" outlineLevel="3">
      <c r="A219" s="113"/>
      <c r="B219" s="42"/>
      <c r="C219" s="44"/>
      <c r="D219" s="118"/>
      <c r="E219" s="104"/>
      <c r="F219" s="93"/>
      <c r="I219" s="266"/>
      <c r="J219" s="228" t="s">
        <v>2589</v>
      </c>
      <c r="L219" s="50" t="s">
        <v>5871</v>
      </c>
      <c r="M219" s="292"/>
      <c r="P219" s="93" t="s">
        <v>2278</v>
      </c>
    </row>
    <row r="220" spans="1:18" s="30" customFormat="1" ht="14" customHeight="1" outlineLevel="3">
      <c r="A220" s="113"/>
      <c r="B220" s="42"/>
      <c r="C220" s="44"/>
      <c r="D220" s="118"/>
      <c r="E220" s="104"/>
      <c r="F220" s="32"/>
      <c r="G220" s="32"/>
      <c r="I220" s="266"/>
      <c r="J220" s="228" t="s">
        <v>2556</v>
      </c>
      <c r="L220" s="50" t="s">
        <v>6017</v>
      </c>
      <c r="M220" s="267"/>
      <c r="P220" s="52" t="s">
        <v>2416</v>
      </c>
    </row>
    <row r="221" spans="1:18" s="30" customFormat="1" ht="14" customHeight="1" outlineLevel="2">
      <c r="A221" s="113"/>
      <c r="B221" s="42"/>
      <c r="C221" s="44"/>
      <c r="D221" s="118"/>
      <c r="E221" s="32"/>
      <c r="F221" s="32"/>
      <c r="G221" s="32"/>
      <c r="I221" s="266"/>
      <c r="M221" s="267"/>
    </row>
    <row r="222" spans="1:18" s="30" customFormat="1" ht="14" customHeight="1" outlineLevel="2">
      <c r="A222" s="113"/>
      <c r="B222" s="42"/>
      <c r="C222" s="44"/>
      <c r="D222" s="105" t="s">
        <v>6018</v>
      </c>
      <c r="E222" s="105"/>
      <c r="F222" s="105"/>
      <c r="G222" s="105"/>
      <c r="H222" s="105"/>
      <c r="I222" s="266"/>
      <c r="J222" s="33" t="s">
        <v>6048</v>
      </c>
      <c r="M222" s="267" t="s">
        <v>2875</v>
      </c>
    </row>
    <row r="223" spans="1:18" s="30" customFormat="1" ht="14" customHeight="1" outlineLevel="3">
      <c r="A223" s="113"/>
      <c r="B223" s="42"/>
      <c r="C223" s="44"/>
      <c r="D223" s="105"/>
      <c r="F223" s="267"/>
      <c r="G223" s="267"/>
      <c r="H223" s="267"/>
      <c r="I223" s="266"/>
      <c r="J223" s="33"/>
      <c r="M223" s="267"/>
      <c r="P223" s="246"/>
    </row>
    <row r="224" spans="1:18" s="30" customFormat="1" ht="14" customHeight="1" outlineLevel="3">
      <c r="A224" s="113"/>
      <c r="B224" s="42"/>
      <c r="C224" s="44"/>
      <c r="D224" s="311"/>
      <c r="E224" s="300"/>
      <c r="I224" s="221"/>
      <c r="J224" s="32" t="s">
        <v>6105</v>
      </c>
      <c r="K224" s="300"/>
      <c r="L224" s="300"/>
      <c r="M224" s="221"/>
      <c r="N224" s="300"/>
      <c r="O224" s="300"/>
      <c r="P224" s="52" t="s">
        <v>6120</v>
      </c>
    </row>
    <row r="225" spans="1:16" s="30" customFormat="1" ht="14" customHeight="1" outlineLevel="3">
      <c r="A225" s="113"/>
      <c r="B225" s="42"/>
      <c r="C225" s="44"/>
      <c r="D225" s="311"/>
      <c r="E225" s="300"/>
      <c r="I225" s="221"/>
      <c r="J225" s="409"/>
      <c r="K225" s="300"/>
      <c r="L225" s="300"/>
      <c r="M225" s="221"/>
      <c r="N225" s="300"/>
      <c r="O225" s="300"/>
      <c r="P225" s="52"/>
    </row>
    <row r="226" spans="1:16" s="30" customFormat="1" ht="14" customHeight="1" outlineLevel="3">
      <c r="A226" s="113"/>
      <c r="B226" s="42"/>
      <c r="C226" s="44"/>
      <c r="D226" s="410" t="s">
        <v>6121</v>
      </c>
      <c r="E226" s="410"/>
      <c r="F226" s="410"/>
      <c r="G226" s="410"/>
      <c r="H226" s="410"/>
      <c r="I226" s="267"/>
      <c r="J226" s="97" t="s">
        <v>2818</v>
      </c>
      <c r="L226" s="32"/>
      <c r="M226" s="286"/>
      <c r="N226" s="41"/>
      <c r="O226" s="31"/>
      <c r="P226" s="6" t="s">
        <v>2349</v>
      </c>
    </row>
    <row r="227" spans="1:16" s="30" customFormat="1" ht="14" customHeight="1" outlineLevel="3">
      <c r="A227" s="113"/>
      <c r="B227" s="42"/>
      <c r="C227" s="44"/>
      <c r="D227" s="311"/>
      <c r="E227" s="300"/>
      <c r="I227" s="267"/>
      <c r="J227" s="67" t="s">
        <v>6367</v>
      </c>
      <c r="L227" s="123" t="s">
        <v>6122</v>
      </c>
      <c r="M227" s="292"/>
      <c r="N227" s="41"/>
      <c r="O227" s="31"/>
    </row>
    <row r="228" spans="1:16" s="30" customFormat="1" ht="14" customHeight="1" outlineLevel="3">
      <c r="A228" s="113"/>
      <c r="B228" s="42"/>
      <c r="C228" s="44"/>
      <c r="D228" s="311"/>
      <c r="E228" s="300"/>
      <c r="I228" s="267"/>
      <c r="J228" s="67" t="s">
        <v>6300</v>
      </c>
      <c r="L228" s="123" t="s">
        <v>6123</v>
      </c>
      <c r="M228" s="292"/>
      <c r="N228" s="41"/>
      <c r="O228" s="31"/>
      <c r="P228" s="6"/>
    </row>
    <row r="229" spans="1:16" s="30" customFormat="1" ht="14" customHeight="1" outlineLevel="3">
      <c r="A229" s="113"/>
      <c r="B229" s="42"/>
      <c r="C229" s="44"/>
      <c r="D229" s="410" t="s">
        <v>6571</v>
      </c>
      <c r="E229" s="410"/>
      <c r="F229" s="410"/>
      <c r="G229" s="410"/>
      <c r="H229" s="410"/>
      <c r="I229" s="267"/>
      <c r="J229" s="97" t="s">
        <v>4053</v>
      </c>
      <c r="L229" s="32"/>
      <c r="M229" s="286"/>
      <c r="N229" s="41"/>
      <c r="O229" s="31"/>
      <c r="P229" s="93" t="s">
        <v>2376</v>
      </c>
    </row>
    <row r="230" spans="1:16" s="30" customFormat="1" ht="14" customHeight="1" outlineLevel="3">
      <c r="A230" s="113"/>
      <c r="B230" s="42"/>
      <c r="C230" s="44"/>
      <c r="D230" s="311"/>
      <c r="E230" s="300"/>
      <c r="I230" s="267"/>
      <c r="J230" s="67" t="s">
        <v>6368</v>
      </c>
      <c r="L230" s="123" t="s">
        <v>6572</v>
      </c>
      <c r="M230" s="292"/>
      <c r="N230" s="41"/>
      <c r="O230" s="31"/>
      <c r="P230" s="93"/>
    </row>
    <row r="231" spans="1:16" s="30" customFormat="1" ht="14" customHeight="1" outlineLevel="3">
      <c r="A231" s="113"/>
      <c r="B231" s="42"/>
      <c r="C231" s="44"/>
      <c r="D231" s="311"/>
      <c r="E231" s="300"/>
      <c r="I231" s="267"/>
      <c r="J231" s="67" t="s">
        <v>1510</v>
      </c>
      <c r="L231" s="123" t="s">
        <v>6573</v>
      </c>
      <c r="M231" s="292"/>
      <c r="N231" s="41"/>
      <c r="O231" s="31"/>
      <c r="P231" s="93"/>
    </row>
    <row r="232" spans="1:16" s="30" customFormat="1" ht="14" customHeight="1" outlineLevel="3">
      <c r="A232" s="113"/>
      <c r="B232" s="42"/>
      <c r="C232" s="44"/>
      <c r="D232" s="410" t="s">
        <v>6574</v>
      </c>
      <c r="E232" s="410"/>
      <c r="F232" s="410"/>
      <c r="G232" s="410"/>
      <c r="H232" s="410"/>
      <c r="I232" s="267"/>
      <c r="J232" s="97" t="s">
        <v>1512</v>
      </c>
      <c r="L232" s="32"/>
      <c r="M232" s="286"/>
      <c r="N232" s="41"/>
      <c r="O232" s="31"/>
      <c r="P232" s="6" t="s">
        <v>2349</v>
      </c>
    </row>
    <row r="233" spans="1:16" s="30" customFormat="1" ht="14" customHeight="1" outlineLevel="3">
      <c r="A233" s="113"/>
      <c r="B233" s="42"/>
      <c r="C233" s="44"/>
      <c r="D233" s="311"/>
      <c r="E233" s="300"/>
      <c r="I233" s="267"/>
      <c r="J233" s="67" t="s">
        <v>6369</v>
      </c>
      <c r="L233" s="123" t="s">
        <v>6575</v>
      </c>
      <c r="M233" s="292"/>
      <c r="N233" s="41"/>
      <c r="O233" s="31"/>
    </row>
    <row r="234" spans="1:16" s="30" customFormat="1" ht="14" customHeight="1" outlineLevel="3">
      <c r="A234" s="113"/>
      <c r="B234" s="42"/>
      <c r="C234" s="44"/>
      <c r="D234" s="311"/>
      <c r="E234" s="300"/>
      <c r="I234" s="267"/>
      <c r="J234" s="67" t="s">
        <v>6300</v>
      </c>
      <c r="L234" s="123" t="s">
        <v>6576</v>
      </c>
      <c r="M234" s="292"/>
      <c r="N234" s="41"/>
      <c r="O234" s="31"/>
      <c r="P234" s="6"/>
    </row>
    <row r="235" spans="1:16" s="30" customFormat="1" ht="14" customHeight="1" outlineLevel="3">
      <c r="A235" s="113"/>
      <c r="B235" s="42"/>
      <c r="C235" s="44"/>
      <c r="D235" s="410" t="s">
        <v>6577</v>
      </c>
      <c r="E235" s="410"/>
      <c r="F235" s="410"/>
      <c r="G235" s="410"/>
      <c r="H235" s="410"/>
      <c r="I235" s="267"/>
      <c r="J235" s="97" t="s">
        <v>2801</v>
      </c>
      <c r="L235" s="32"/>
      <c r="M235" s="286"/>
      <c r="N235" s="41"/>
      <c r="O235" s="31"/>
      <c r="P235" s="6" t="s">
        <v>2555</v>
      </c>
    </row>
    <row r="236" spans="1:16" s="30" customFormat="1" ht="14" customHeight="1" outlineLevel="3">
      <c r="A236" s="113"/>
      <c r="B236" s="42"/>
      <c r="C236" s="44"/>
      <c r="D236" s="311"/>
      <c r="E236" s="300"/>
      <c r="I236" s="267"/>
      <c r="J236" s="67" t="s">
        <v>6512</v>
      </c>
      <c r="L236" s="123" t="s">
        <v>6442</v>
      </c>
      <c r="M236" s="292"/>
      <c r="N236" s="41"/>
      <c r="O236" s="31"/>
    </row>
    <row r="237" spans="1:16" s="30" customFormat="1" ht="14" customHeight="1" outlineLevel="3">
      <c r="A237" s="113"/>
      <c r="B237" s="42"/>
      <c r="C237" s="44"/>
      <c r="D237" s="311"/>
      <c r="E237" s="300"/>
      <c r="I237" s="267"/>
      <c r="J237" s="67" t="s">
        <v>6300</v>
      </c>
      <c r="L237" s="123" t="s">
        <v>6578</v>
      </c>
      <c r="M237" s="292"/>
      <c r="N237" s="41"/>
      <c r="O237" s="31"/>
    </row>
    <row r="238" spans="1:16" s="30" customFormat="1" ht="14" customHeight="1" outlineLevel="3">
      <c r="A238" s="113"/>
      <c r="B238" s="42"/>
      <c r="C238" s="44"/>
      <c r="D238" s="410" t="s">
        <v>6430</v>
      </c>
      <c r="E238" s="410"/>
      <c r="F238" s="410"/>
      <c r="G238" s="410"/>
      <c r="H238" s="410"/>
      <c r="I238" s="267"/>
      <c r="J238" s="97" t="s">
        <v>1788</v>
      </c>
      <c r="L238" s="32"/>
      <c r="M238" s="286"/>
      <c r="N238" s="41"/>
      <c r="O238" s="31"/>
      <c r="P238" s="6" t="s">
        <v>2476</v>
      </c>
    </row>
    <row r="239" spans="1:16" s="30" customFormat="1" ht="14" customHeight="1" outlineLevel="3">
      <c r="A239" s="113"/>
      <c r="B239" s="42"/>
      <c r="C239" s="44"/>
      <c r="D239" s="311"/>
      <c r="E239" s="300"/>
      <c r="I239" s="267"/>
      <c r="J239" s="67" t="s">
        <v>6512</v>
      </c>
      <c r="L239" s="123" t="s">
        <v>6436</v>
      </c>
      <c r="M239" s="292"/>
      <c r="N239" s="41"/>
      <c r="O239" s="31"/>
    </row>
    <row r="240" spans="1:16" s="30" customFormat="1" ht="14" customHeight="1" outlineLevel="3">
      <c r="A240" s="113"/>
      <c r="B240" s="42"/>
      <c r="C240" s="44"/>
      <c r="D240" s="311"/>
      <c r="E240" s="300"/>
      <c r="I240" s="267"/>
      <c r="J240" s="67" t="s">
        <v>6390</v>
      </c>
      <c r="L240" s="123" t="s">
        <v>6285</v>
      </c>
      <c r="M240" s="292"/>
      <c r="N240" s="41"/>
      <c r="O240" s="31"/>
    </row>
    <row r="241" spans="1:16" s="30" customFormat="1" ht="14" customHeight="1" outlineLevel="3">
      <c r="A241" s="113"/>
      <c r="B241" s="42"/>
      <c r="C241" s="44"/>
      <c r="D241" s="410" t="s">
        <v>6286</v>
      </c>
      <c r="E241" s="410"/>
      <c r="F241" s="410"/>
      <c r="G241" s="410"/>
      <c r="H241" s="410"/>
      <c r="I241" s="267"/>
      <c r="J241" s="97" t="s">
        <v>1511</v>
      </c>
      <c r="L241" s="399"/>
      <c r="M241" s="286"/>
      <c r="N241" s="41"/>
      <c r="O241" s="31"/>
      <c r="P241" s="93" t="s">
        <v>4268</v>
      </c>
    </row>
    <row r="242" spans="1:16" s="30" customFormat="1" ht="14" customHeight="1" outlineLevel="3">
      <c r="A242" s="113"/>
      <c r="B242" s="42"/>
      <c r="C242" s="44"/>
      <c r="D242" s="311"/>
      <c r="E242" s="300"/>
      <c r="I242" s="267"/>
      <c r="J242" s="67" t="s">
        <v>6437</v>
      </c>
      <c r="L242" s="123" t="s">
        <v>6438</v>
      </c>
      <c r="M242" s="13"/>
      <c r="N242" s="41"/>
      <c r="O242" s="31"/>
    </row>
    <row r="243" spans="1:16" s="30" customFormat="1" ht="14" customHeight="1" outlineLevel="3">
      <c r="A243" s="113"/>
      <c r="B243" s="42"/>
      <c r="C243" s="44"/>
      <c r="D243" s="311"/>
      <c r="E243" s="300"/>
      <c r="I243" s="267"/>
      <c r="J243" s="67" t="s">
        <v>6300</v>
      </c>
      <c r="L243" s="123" t="s">
        <v>6439</v>
      </c>
      <c r="M243" s="292"/>
      <c r="N243" s="41"/>
      <c r="O243" s="31"/>
    </row>
    <row r="244" spans="1:16" ht="14" customHeight="1" outlineLevel="1">
      <c r="A244" s="113"/>
      <c r="B244" s="268"/>
      <c r="C244" s="44"/>
      <c r="J244" s="55"/>
      <c r="K244" s="66"/>
      <c r="L244" s="100"/>
      <c r="M244" s="192"/>
      <c r="N244" s="266"/>
      <c r="O244" s="100"/>
      <c r="P244" s="100"/>
    </row>
    <row r="245" spans="1:16" ht="14" customHeight="1" outlineLevel="1">
      <c r="A245" s="113"/>
      <c r="B245" s="268"/>
      <c r="C245" s="44"/>
      <c r="D245" s="105" t="s">
        <v>6360</v>
      </c>
      <c r="E245" s="105"/>
      <c r="F245" s="105"/>
      <c r="G245" s="105"/>
      <c r="H245" s="105"/>
      <c r="I245" s="267"/>
      <c r="J245" s="30" t="s">
        <v>6364</v>
      </c>
      <c r="K245" s="93"/>
      <c r="L245" s="93"/>
      <c r="M245" s="267" t="s">
        <v>1234</v>
      </c>
      <c r="N245" s="391"/>
      <c r="O245" s="31"/>
    </row>
    <row r="246" spans="1:16" ht="14" customHeight="1" outlineLevel="2">
      <c r="A246" s="113"/>
      <c r="B246" s="268"/>
      <c r="C246" s="44"/>
      <c r="D246" s="105"/>
      <c r="E246" s="711"/>
      <c r="F246" s="711"/>
      <c r="G246" s="711"/>
      <c r="H246" s="711"/>
      <c r="I246" s="267"/>
      <c r="J246" s="66" t="s">
        <v>6958</v>
      </c>
      <c r="K246" s="711"/>
      <c r="L246" s="141" t="s">
        <v>7422</v>
      </c>
      <c r="N246" s="391"/>
      <c r="O246" s="31"/>
      <c r="P246" s="32"/>
    </row>
    <row r="247" spans="1:16" ht="14" customHeight="1" outlineLevel="2">
      <c r="A247" s="113"/>
      <c r="B247" s="268"/>
      <c r="C247" s="44"/>
      <c r="D247" s="105"/>
      <c r="E247" s="104" t="s">
        <v>7423</v>
      </c>
      <c r="F247" s="48"/>
      <c r="G247" s="48"/>
      <c r="H247" s="48"/>
      <c r="I247" s="267"/>
      <c r="J247" s="805" t="s">
        <v>7429</v>
      </c>
      <c r="K247" s="805"/>
      <c r="L247" s="805"/>
      <c r="M247" s="805"/>
      <c r="N247" s="805"/>
      <c r="O247" s="31"/>
      <c r="P247" s="272" t="s">
        <v>7430</v>
      </c>
    </row>
    <row r="248" spans="1:16" ht="14" customHeight="1" outlineLevel="2">
      <c r="A248" s="113"/>
      <c r="B248" s="268"/>
      <c r="C248" s="44"/>
      <c r="D248" s="105"/>
      <c r="E248" s="104"/>
      <c r="F248" s="80" t="s">
        <v>7424</v>
      </c>
      <c r="G248" s="80"/>
      <c r="H248" s="80"/>
      <c r="I248" s="267"/>
      <c r="J248" s="805"/>
      <c r="K248" s="805"/>
      <c r="L248" s="805"/>
      <c r="N248" s="805"/>
      <c r="O248" s="805"/>
      <c r="P248" s="73" t="s">
        <v>7387</v>
      </c>
    </row>
    <row r="249" spans="1:16" ht="14" customHeight="1" outlineLevel="2">
      <c r="A249" s="113"/>
      <c r="B249" s="268"/>
      <c r="C249" s="44"/>
      <c r="D249" s="105"/>
      <c r="E249" s="104"/>
      <c r="F249" s="308"/>
      <c r="G249" s="805"/>
      <c r="H249" s="30"/>
      <c r="I249" s="267"/>
      <c r="J249" s="49" t="s">
        <v>7388</v>
      </c>
      <c r="K249" s="719"/>
      <c r="L249" s="50" t="s">
        <v>7389</v>
      </c>
      <c r="N249" s="805"/>
      <c r="O249" s="805"/>
      <c r="P249" s="73" t="s">
        <v>7390</v>
      </c>
    </row>
    <row r="250" spans="1:16" ht="14" customHeight="1" outlineLevel="2">
      <c r="A250" s="113"/>
      <c r="B250" s="268"/>
      <c r="C250" s="44"/>
      <c r="D250" s="105"/>
      <c r="E250" s="104" t="s">
        <v>7425</v>
      </c>
      <c r="F250" s="48"/>
      <c r="G250" s="48"/>
      <c r="H250" s="48"/>
      <c r="I250" s="267"/>
      <c r="J250" s="97" t="s">
        <v>7382</v>
      </c>
      <c r="K250" s="805"/>
      <c r="L250" s="805"/>
      <c r="N250" s="805"/>
      <c r="O250" s="805"/>
      <c r="P250" s="32"/>
    </row>
    <row r="251" spans="1:16" ht="14" customHeight="1" outlineLevel="2">
      <c r="A251" s="113"/>
      <c r="B251" s="268"/>
      <c r="C251" s="44"/>
      <c r="D251" s="105"/>
      <c r="E251" s="104"/>
      <c r="F251" s="80" t="s">
        <v>7426</v>
      </c>
      <c r="G251" s="80"/>
      <c r="H251" s="80"/>
      <c r="I251" s="267"/>
      <c r="J251" s="97" t="s">
        <v>6595</v>
      </c>
      <c r="K251" s="805"/>
      <c r="L251" s="805"/>
      <c r="N251" s="805"/>
      <c r="O251" s="805"/>
      <c r="P251" s="32"/>
    </row>
    <row r="252" spans="1:16" ht="14" customHeight="1" outlineLevel="2">
      <c r="A252" s="113"/>
      <c r="B252" s="268"/>
      <c r="C252" s="44"/>
      <c r="D252" s="105"/>
      <c r="E252" s="104"/>
      <c r="F252" s="308"/>
      <c r="G252" s="805"/>
      <c r="H252" s="30"/>
      <c r="I252" s="267"/>
      <c r="J252" s="49" t="s">
        <v>7388</v>
      </c>
      <c r="K252" s="719"/>
      <c r="L252" s="50" t="s">
        <v>7391</v>
      </c>
      <c r="N252" s="805"/>
      <c r="O252" s="805"/>
      <c r="P252" s="32"/>
    </row>
    <row r="253" spans="1:16" ht="14" customHeight="1" outlineLevel="2">
      <c r="A253" s="113"/>
      <c r="B253" s="268"/>
      <c r="C253" s="44"/>
      <c r="D253" s="105"/>
      <c r="E253" s="104" t="s">
        <v>6359</v>
      </c>
      <c r="F253" s="48"/>
      <c r="G253" s="48"/>
      <c r="H253" s="48"/>
      <c r="I253" s="267"/>
      <c r="J253" s="805"/>
      <c r="K253" s="805"/>
      <c r="L253" s="805"/>
      <c r="N253" s="805"/>
      <c r="O253" s="805"/>
      <c r="P253" s="171" t="s">
        <v>7392</v>
      </c>
    </row>
    <row r="254" spans="1:16" ht="14" customHeight="1" outlineLevel="2">
      <c r="A254" s="113"/>
      <c r="B254" s="268"/>
      <c r="C254" s="44"/>
      <c r="D254" s="105"/>
      <c r="E254" s="104"/>
      <c r="F254" s="795" t="s">
        <v>7428</v>
      </c>
      <c r="G254" s="80"/>
      <c r="H254" s="80"/>
      <c r="I254" s="267"/>
      <c r="J254" s="805"/>
      <c r="K254" s="805"/>
      <c r="L254" s="805"/>
      <c r="N254" s="805"/>
      <c r="O254" s="805"/>
      <c r="P254" s="32"/>
    </row>
    <row r="255" spans="1:16" ht="14" customHeight="1" outlineLevel="2">
      <c r="A255" s="113"/>
      <c r="B255" s="268"/>
      <c r="C255" s="44"/>
      <c r="D255" s="105"/>
      <c r="E255" s="104"/>
      <c r="F255" s="308"/>
      <c r="G255" s="30"/>
      <c r="H255" s="30"/>
      <c r="I255" s="267"/>
    </row>
    <row r="256" spans="1:16" ht="14" customHeight="1">
      <c r="A256" s="113"/>
      <c r="B256" s="268"/>
      <c r="C256" s="44"/>
      <c r="I256" s="267"/>
      <c r="K256" s="66"/>
      <c r="L256" s="100"/>
      <c r="M256" s="192"/>
      <c r="N256" s="267"/>
      <c r="O256" s="100"/>
      <c r="P256" s="100"/>
    </row>
    <row r="257" spans="1:16" ht="14" customHeight="1">
      <c r="A257" s="113"/>
      <c r="B257" s="268"/>
      <c r="C257" s="4" t="s">
        <v>5385</v>
      </c>
      <c r="I257" s="267"/>
      <c r="K257" s="66"/>
      <c r="L257" s="705"/>
      <c r="M257" s="192"/>
      <c r="N257" s="267"/>
      <c r="O257" s="705"/>
      <c r="P257" s="705"/>
    </row>
    <row r="258" spans="1:16" ht="14" customHeight="1">
      <c r="A258" s="113"/>
      <c r="B258" s="268"/>
      <c r="C258" s="4"/>
      <c r="I258" s="267"/>
      <c r="K258" s="66"/>
      <c r="L258" s="711"/>
      <c r="M258" s="192"/>
      <c r="N258" s="267"/>
      <c r="O258" s="711"/>
      <c r="P258" s="711"/>
    </row>
    <row r="259" spans="1:16" ht="14" customHeight="1">
      <c r="A259" s="113"/>
      <c r="B259" s="268"/>
      <c r="C259" s="4"/>
      <c r="I259" s="267"/>
      <c r="K259" s="66"/>
      <c r="L259" s="705"/>
      <c r="M259" s="192"/>
      <c r="N259" s="267"/>
      <c r="O259" s="705"/>
      <c r="P259" s="705"/>
    </row>
    <row r="260" spans="1:16" s="30" customFormat="1" ht="14" customHeight="1">
      <c r="A260" s="113"/>
      <c r="B260" s="42"/>
      <c r="C260" s="44" t="s">
        <v>5698</v>
      </c>
      <c r="D260" s="45"/>
      <c r="E260" s="45"/>
      <c r="F260" s="45"/>
      <c r="G260" s="45"/>
      <c r="H260" s="45"/>
      <c r="I260" s="43"/>
      <c r="J260" s="30" t="s">
        <v>6086</v>
      </c>
      <c r="L260" s="32"/>
      <c r="M260" s="267"/>
      <c r="P260" s="45" t="s">
        <v>1527</v>
      </c>
    </row>
    <row r="261" spans="1:16" s="30" customFormat="1" ht="14" customHeight="1" outlineLevel="1">
      <c r="A261" s="113"/>
      <c r="B261" s="42"/>
      <c r="C261" s="44"/>
      <c r="D261" s="118" t="s">
        <v>5869</v>
      </c>
      <c r="E261" s="118"/>
      <c r="F261" s="118"/>
      <c r="G261" s="118"/>
      <c r="H261" s="118"/>
      <c r="I261" s="267"/>
      <c r="J261" s="30" t="s">
        <v>5959</v>
      </c>
      <c r="L261" s="32"/>
      <c r="M261" s="267" t="s">
        <v>1730</v>
      </c>
      <c r="P261" s="561" t="s">
        <v>1526</v>
      </c>
    </row>
    <row r="262" spans="1:16" s="30" customFormat="1" ht="14" customHeight="1" outlineLevel="2">
      <c r="A262" s="113"/>
      <c r="B262" s="42"/>
      <c r="C262" s="44"/>
      <c r="D262" s="118"/>
      <c r="E262" s="43"/>
      <c r="F262" s="43"/>
      <c r="G262" s="43"/>
      <c r="H262" s="43"/>
      <c r="I262" s="221"/>
      <c r="J262" s="66" t="s">
        <v>2575</v>
      </c>
      <c r="L262" s="123" t="s">
        <v>6154</v>
      </c>
      <c r="M262" s="267"/>
      <c r="P262" s="32" t="s">
        <v>2438</v>
      </c>
    </row>
    <row r="263" spans="1:16" s="30" customFormat="1" ht="14" customHeight="1" outlineLevel="2">
      <c r="A263" s="113"/>
      <c r="B263" s="42"/>
      <c r="C263" s="44"/>
      <c r="D263" s="118"/>
      <c r="E263" s="43"/>
      <c r="F263" s="43"/>
      <c r="G263" s="43"/>
      <c r="H263" s="43"/>
      <c r="I263" s="267"/>
      <c r="J263" s="66" t="s">
        <v>3005</v>
      </c>
      <c r="L263" s="123" t="s">
        <v>5872</v>
      </c>
      <c r="M263" s="267"/>
      <c r="P263" s="32"/>
    </row>
    <row r="264" spans="1:16" s="30" customFormat="1" ht="14" customHeight="1" outlineLevel="2">
      <c r="A264" s="113"/>
      <c r="B264" s="42"/>
      <c r="C264" s="44"/>
      <c r="D264" s="118"/>
      <c r="E264" s="43"/>
      <c r="F264" s="43"/>
      <c r="G264" s="43"/>
      <c r="H264" s="43"/>
      <c r="I264" s="267"/>
      <c r="J264" s="66" t="s">
        <v>2851</v>
      </c>
      <c r="L264" s="123" t="s">
        <v>6016</v>
      </c>
      <c r="M264" s="267"/>
      <c r="P264" s="32"/>
    </row>
    <row r="265" spans="1:16" s="30" customFormat="1" ht="14" customHeight="1" outlineLevel="2">
      <c r="A265" s="113"/>
      <c r="B265" s="42"/>
      <c r="C265" s="44"/>
      <c r="D265" s="118"/>
      <c r="E265" s="43"/>
      <c r="F265" s="43"/>
      <c r="G265" s="43"/>
      <c r="H265" s="43"/>
      <c r="I265" s="267"/>
      <c r="J265" s="66" t="s">
        <v>2636</v>
      </c>
      <c r="L265" s="123" t="s">
        <v>6015</v>
      </c>
      <c r="M265" s="267"/>
      <c r="O265" s="670"/>
      <c r="P265" s="670"/>
    </row>
    <row r="266" spans="1:16" s="30" customFormat="1" ht="14" customHeight="1" outlineLevel="2">
      <c r="A266" s="113"/>
      <c r="B266" s="42"/>
      <c r="C266" s="44"/>
      <c r="D266" s="118"/>
      <c r="E266" s="43"/>
      <c r="F266" s="43"/>
      <c r="G266" s="43"/>
      <c r="H266" s="43"/>
      <c r="I266" s="267"/>
      <c r="J266" s="66" t="s">
        <v>2343</v>
      </c>
      <c r="L266" s="123" t="s">
        <v>6039</v>
      </c>
      <c r="M266" s="267"/>
      <c r="O266" s="670"/>
      <c r="P266" s="670"/>
    </row>
    <row r="267" spans="1:16" s="30" customFormat="1" ht="14" customHeight="1" outlineLevel="2">
      <c r="A267" s="113"/>
      <c r="B267" s="42"/>
      <c r="C267" s="44"/>
      <c r="D267" s="118"/>
      <c r="E267" s="43"/>
      <c r="F267" s="43"/>
      <c r="G267" s="43"/>
      <c r="H267" s="43"/>
      <c r="I267" s="267"/>
      <c r="J267" s="66" t="s">
        <v>2721</v>
      </c>
      <c r="L267" s="123" t="s">
        <v>6038</v>
      </c>
      <c r="M267" s="267"/>
      <c r="O267" s="670"/>
      <c r="P267" s="670"/>
    </row>
    <row r="268" spans="1:16" s="30" customFormat="1" ht="14" customHeight="1" outlineLevel="2">
      <c r="A268" s="113"/>
      <c r="B268" s="42"/>
      <c r="C268" s="44"/>
      <c r="D268" s="118"/>
      <c r="I268" s="267"/>
      <c r="J268" s="66" t="s">
        <v>2722</v>
      </c>
      <c r="L268" s="123" t="s">
        <v>6034</v>
      </c>
      <c r="M268" s="267"/>
      <c r="O268" s="670"/>
      <c r="P268" s="670"/>
    </row>
    <row r="269" spans="1:16" s="30" customFormat="1" ht="14" customHeight="1" outlineLevel="2">
      <c r="A269" s="113"/>
      <c r="B269" s="42"/>
      <c r="C269" s="44"/>
      <c r="D269" s="118"/>
      <c r="E269" s="43"/>
      <c r="F269" s="43"/>
      <c r="G269" s="43"/>
      <c r="H269" s="43"/>
      <c r="I269" s="267"/>
      <c r="J269" s="66" t="s">
        <v>2582</v>
      </c>
      <c r="L269" s="123" t="s">
        <v>6035</v>
      </c>
      <c r="M269" s="192"/>
      <c r="P269" s="32"/>
    </row>
    <row r="270" spans="1:16" s="30" customFormat="1" ht="14" customHeight="1" outlineLevel="2">
      <c r="A270" s="113"/>
      <c r="B270" s="42"/>
      <c r="C270" s="44"/>
      <c r="D270" s="118"/>
      <c r="E270" s="43"/>
      <c r="F270" s="43"/>
      <c r="G270" s="43"/>
      <c r="I270" s="267"/>
      <c r="J270" s="49" t="s">
        <v>3397</v>
      </c>
      <c r="L270" s="123" t="s">
        <v>6151</v>
      </c>
      <c r="M270" s="192"/>
      <c r="P270" s="32"/>
    </row>
    <row r="271" spans="1:16" s="30" customFormat="1" ht="14" customHeight="1" outlineLevel="2">
      <c r="A271" s="113"/>
      <c r="B271" s="42"/>
      <c r="C271" s="44"/>
      <c r="D271" s="118"/>
      <c r="E271" s="43"/>
      <c r="F271" s="43"/>
      <c r="G271" s="43"/>
      <c r="H271" s="43"/>
      <c r="I271" s="267"/>
      <c r="J271" s="49" t="s">
        <v>3575</v>
      </c>
      <c r="L271" s="123" t="s">
        <v>6049</v>
      </c>
      <c r="M271" s="192"/>
    </row>
    <row r="272" spans="1:16" s="30" customFormat="1" ht="14" customHeight="1" outlineLevel="2">
      <c r="A272" s="113"/>
      <c r="B272" s="42"/>
      <c r="C272" s="44"/>
      <c r="D272" s="118"/>
      <c r="E272" s="43"/>
      <c r="F272" s="43"/>
      <c r="G272" s="43"/>
      <c r="H272" s="43"/>
      <c r="I272" s="267"/>
      <c r="J272" s="49"/>
      <c r="L272" s="93"/>
      <c r="M272" s="192"/>
    </row>
    <row r="273" spans="1:16" s="30" customFormat="1" ht="14" customHeight="1" outlineLevel="2">
      <c r="A273" s="113"/>
      <c r="B273" s="42"/>
      <c r="C273" s="44"/>
      <c r="D273" s="118"/>
      <c r="E273" s="104" t="s">
        <v>6050</v>
      </c>
      <c r="F273" s="104"/>
      <c r="G273" s="104"/>
      <c r="H273" s="104"/>
      <c r="I273" s="267"/>
      <c r="J273" s="671" t="s">
        <v>1335</v>
      </c>
      <c r="M273" s="267" t="s">
        <v>1562</v>
      </c>
      <c r="N273" s="671"/>
      <c r="O273" s="671"/>
      <c r="P273" s="671"/>
    </row>
    <row r="274" spans="1:16" s="30" customFormat="1" ht="14" customHeight="1" outlineLevel="2">
      <c r="A274" s="113"/>
      <c r="B274" s="42"/>
      <c r="C274" s="44"/>
      <c r="D274" s="118"/>
      <c r="E274" s="104"/>
      <c r="F274" s="109" t="s">
        <v>6025</v>
      </c>
      <c r="G274" s="109"/>
      <c r="H274" s="109"/>
      <c r="I274" s="267"/>
      <c r="J274" s="93" t="s">
        <v>3285</v>
      </c>
      <c r="L274" s="93"/>
      <c r="M274" s="267"/>
      <c r="P274" s="805" t="s">
        <v>7266</v>
      </c>
    </row>
    <row r="275" spans="1:16" s="30" customFormat="1" ht="14" customHeight="1" outlineLevel="2">
      <c r="A275" s="113"/>
      <c r="B275" s="42"/>
      <c r="C275" s="44"/>
      <c r="D275" s="118"/>
      <c r="E275" s="104"/>
      <c r="F275" s="109"/>
      <c r="G275" s="9"/>
      <c r="I275" s="267"/>
      <c r="J275" s="66" t="s">
        <v>1666</v>
      </c>
      <c r="L275" s="123" t="s">
        <v>6073</v>
      </c>
      <c r="M275" s="267"/>
      <c r="N275" s="671"/>
      <c r="P275" s="32" t="s">
        <v>1209</v>
      </c>
    </row>
    <row r="276" spans="1:16" s="30" customFormat="1" ht="14" customHeight="1" outlineLevel="2">
      <c r="A276" s="113"/>
      <c r="B276" s="42"/>
      <c r="C276" s="44"/>
      <c r="D276" s="118"/>
      <c r="E276" s="104"/>
      <c r="F276" s="109" t="s">
        <v>6191</v>
      </c>
      <c r="G276" s="109"/>
      <c r="H276" s="109"/>
      <c r="I276" s="267"/>
      <c r="J276" s="93" t="s">
        <v>6460</v>
      </c>
      <c r="L276" s="93"/>
      <c r="M276" s="267"/>
      <c r="N276" s="671"/>
      <c r="P276" s="32"/>
    </row>
    <row r="277" spans="1:16" s="30" customFormat="1" ht="14" customHeight="1" outlineLevel="2">
      <c r="A277" s="113"/>
      <c r="B277" s="42"/>
      <c r="C277" s="44"/>
      <c r="D277" s="118"/>
      <c r="E277" s="104"/>
      <c r="F277" s="109"/>
      <c r="G277" s="9"/>
      <c r="I277" s="267"/>
      <c r="J277" s="49" t="s">
        <v>882</v>
      </c>
      <c r="L277" s="123" t="s">
        <v>6404</v>
      </c>
      <c r="M277" s="267"/>
      <c r="N277" s="671"/>
    </row>
    <row r="278" spans="1:16" s="30" customFormat="1" ht="14" customHeight="1" outlineLevel="2">
      <c r="A278" s="113"/>
      <c r="B278" s="42"/>
      <c r="C278" s="44"/>
      <c r="D278" s="118"/>
      <c r="E278" s="104"/>
      <c r="F278" s="109" t="s">
        <v>6129</v>
      </c>
      <c r="G278" s="109"/>
      <c r="H278" s="109"/>
      <c r="I278" s="220"/>
      <c r="J278" s="93" t="s">
        <v>776</v>
      </c>
      <c r="M278" s="267"/>
      <c r="N278" s="671"/>
      <c r="P278" s="32"/>
    </row>
    <row r="279" spans="1:16" s="30" customFormat="1" ht="14" customHeight="1" outlineLevel="2">
      <c r="A279" s="113"/>
      <c r="B279" s="42"/>
      <c r="C279" s="44"/>
      <c r="D279" s="118"/>
      <c r="E279" s="104"/>
      <c r="F279" s="109"/>
      <c r="G279" s="9"/>
      <c r="I279" s="220"/>
      <c r="J279" s="49" t="s">
        <v>882</v>
      </c>
      <c r="L279" s="123" t="s">
        <v>6180</v>
      </c>
      <c r="M279" s="267"/>
      <c r="N279" s="671"/>
      <c r="P279" s="327"/>
    </row>
    <row r="280" spans="1:16" s="30" customFormat="1" ht="14" customHeight="1" outlineLevel="2">
      <c r="A280" s="113"/>
      <c r="B280" s="42"/>
      <c r="C280" s="44"/>
      <c r="D280" s="118"/>
      <c r="E280" s="104" t="s">
        <v>6181</v>
      </c>
      <c r="F280" s="104"/>
      <c r="G280" s="104"/>
      <c r="H280" s="104"/>
      <c r="I280" s="267"/>
      <c r="J280" s="671" t="s">
        <v>777</v>
      </c>
      <c r="M280" s="267"/>
      <c r="N280" s="671"/>
      <c r="O280" s="671"/>
      <c r="P280" s="32" t="s">
        <v>963</v>
      </c>
    </row>
    <row r="281" spans="1:16" s="30" customFormat="1" ht="14" customHeight="1" outlineLevel="2">
      <c r="A281" s="113"/>
      <c r="B281" s="42"/>
      <c r="C281" s="44"/>
      <c r="D281" s="118"/>
      <c r="E281" s="104"/>
      <c r="F281" s="109" t="s">
        <v>6182</v>
      </c>
      <c r="G281" s="109"/>
      <c r="H281" s="109"/>
      <c r="I281" s="221"/>
      <c r="J281" s="671" t="s">
        <v>778</v>
      </c>
      <c r="L281" s="93"/>
      <c r="M281" s="267"/>
      <c r="N281" s="671"/>
    </row>
    <row r="282" spans="1:16" s="30" customFormat="1" ht="14" customHeight="1" outlineLevel="2">
      <c r="A282" s="113"/>
      <c r="B282" s="42"/>
      <c r="C282" s="44"/>
      <c r="D282" s="118"/>
      <c r="E282" s="104"/>
      <c r="F282" s="109"/>
      <c r="G282" s="9"/>
      <c r="I282" s="267"/>
      <c r="J282" s="66" t="s">
        <v>882</v>
      </c>
      <c r="L282" s="123" t="s">
        <v>6247</v>
      </c>
      <c r="M282" s="192"/>
      <c r="N282" s="671"/>
      <c r="P282" s="93" t="s">
        <v>1204</v>
      </c>
    </row>
    <row r="283" spans="1:16" s="30" customFormat="1" ht="14" customHeight="1" outlineLevel="2">
      <c r="A283" s="113"/>
      <c r="B283" s="42"/>
      <c r="C283" s="44"/>
      <c r="D283" s="118"/>
      <c r="E283" s="9"/>
      <c r="F283" s="9"/>
      <c r="G283" s="9"/>
      <c r="I283" s="267"/>
      <c r="J283" s="66"/>
      <c r="L283" s="93"/>
      <c r="M283" s="192"/>
      <c r="N283" s="671"/>
    </row>
    <row r="284" spans="1:16" s="30" customFormat="1" ht="14" customHeight="1" outlineLevel="2">
      <c r="A284" s="113"/>
      <c r="B284" s="42"/>
      <c r="C284" s="44"/>
      <c r="D284" s="118"/>
      <c r="E284" s="104" t="s">
        <v>6185</v>
      </c>
      <c r="F284" s="104"/>
      <c r="G284" s="104"/>
      <c r="H284" s="104"/>
      <c r="I284" s="267"/>
      <c r="J284" s="93" t="s">
        <v>2213</v>
      </c>
      <c r="M284" s="267"/>
      <c r="N284" s="671"/>
      <c r="O284" s="670"/>
    </row>
    <row r="285" spans="1:16" s="30" customFormat="1" ht="14" customHeight="1" outlineLevel="2">
      <c r="A285" s="113"/>
      <c r="B285" s="42"/>
      <c r="C285" s="44"/>
      <c r="D285" s="118"/>
      <c r="E285" s="104"/>
      <c r="F285" s="109" t="s">
        <v>6177</v>
      </c>
      <c r="G285" s="109"/>
      <c r="H285" s="109"/>
      <c r="I285" s="267"/>
      <c r="J285" s="93" t="s">
        <v>2211</v>
      </c>
      <c r="L285" s="93"/>
      <c r="M285" s="267"/>
      <c r="N285" s="671"/>
      <c r="O285" s="670"/>
      <c r="P285" s="670"/>
    </row>
    <row r="286" spans="1:16" s="30" customFormat="1" ht="14" customHeight="1" outlineLevel="2">
      <c r="A286" s="113"/>
      <c r="B286" s="42"/>
      <c r="C286" s="44"/>
      <c r="D286" s="118"/>
      <c r="E286" s="104"/>
      <c r="F286" s="109"/>
      <c r="G286" s="243" t="s">
        <v>6478</v>
      </c>
      <c r="H286" s="239"/>
      <c r="I286" s="267"/>
      <c r="J286" s="93" t="s">
        <v>2126</v>
      </c>
      <c r="M286" s="267"/>
      <c r="N286" s="671"/>
      <c r="O286" s="670"/>
      <c r="P286" s="670"/>
    </row>
    <row r="287" spans="1:16" s="30" customFormat="1" ht="14" customHeight="1" outlineLevel="2">
      <c r="A287" s="113"/>
      <c r="B287" s="42"/>
      <c r="C287" s="44"/>
      <c r="D287" s="118"/>
      <c r="E287" s="104"/>
      <c r="F287" s="109"/>
      <c r="G287" s="239" t="s">
        <v>6253</v>
      </c>
      <c r="H287" s="239"/>
      <c r="I287" s="267"/>
      <c r="J287" s="93" t="s">
        <v>3133</v>
      </c>
      <c r="M287" s="267"/>
      <c r="N287" s="671"/>
      <c r="O287" s="670"/>
      <c r="P287" s="670"/>
    </row>
    <row r="288" spans="1:16" s="30" customFormat="1" ht="14" customHeight="1" outlineLevel="2">
      <c r="A288" s="113"/>
      <c r="B288" s="42"/>
      <c r="C288" s="44"/>
      <c r="D288" s="118"/>
      <c r="E288" s="104"/>
      <c r="F288" s="109"/>
      <c r="G288" s="239"/>
      <c r="I288" s="267"/>
      <c r="J288" s="49" t="s">
        <v>2172</v>
      </c>
      <c r="L288" s="125" t="s">
        <v>6254</v>
      </c>
      <c r="M288" s="267"/>
      <c r="N288" s="671"/>
      <c r="O288" s="670"/>
      <c r="P288" s="670"/>
    </row>
    <row r="289" spans="1:17" s="30" customFormat="1" ht="14" customHeight="1" outlineLevel="2">
      <c r="A289" s="113"/>
      <c r="B289" s="42"/>
      <c r="C289" s="44"/>
      <c r="D289" s="118"/>
      <c r="E289" s="104"/>
      <c r="F289" s="109"/>
      <c r="G289" s="239" t="s">
        <v>6529</v>
      </c>
      <c r="H289" s="239"/>
      <c r="I289" s="267"/>
      <c r="J289" s="93" t="s">
        <v>3111</v>
      </c>
      <c r="M289" s="267"/>
      <c r="N289" s="671"/>
      <c r="O289" s="670"/>
      <c r="P289" s="670"/>
    </row>
    <row r="290" spans="1:17" s="30" customFormat="1" ht="14" customHeight="1" outlineLevel="2">
      <c r="A290" s="113"/>
      <c r="B290" s="42"/>
      <c r="C290" s="44"/>
      <c r="D290" s="118"/>
      <c r="E290" s="104"/>
      <c r="F290" s="109"/>
      <c r="G290" s="239"/>
      <c r="I290" s="267"/>
      <c r="J290" s="49" t="s">
        <v>2352</v>
      </c>
      <c r="L290" s="125" t="s">
        <v>6389</v>
      </c>
      <c r="M290" s="267"/>
      <c r="N290" s="671"/>
      <c r="O290" s="670"/>
      <c r="P290" s="670"/>
    </row>
    <row r="291" spans="1:17" s="30" customFormat="1" ht="14" customHeight="1" outlineLevel="2">
      <c r="A291" s="113"/>
      <c r="B291" s="42"/>
      <c r="C291" s="44"/>
      <c r="D291" s="118"/>
      <c r="E291" s="104"/>
      <c r="F291" s="109"/>
      <c r="G291" s="239" t="s">
        <v>5756</v>
      </c>
      <c r="H291" s="239"/>
      <c r="I291" s="267"/>
      <c r="J291" s="93" t="s">
        <v>2534</v>
      </c>
      <c r="M291" s="267"/>
      <c r="N291" s="671"/>
      <c r="O291" s="670"/>
      <c r="P291" s="670"/>
    </row>
    <row r="292" spans="1:17" s="30" customFormat="1" ht="14" customHeight="1" outlineLevel="2">
      <c r="A292" s="113"/>
      <c r="B292" s="42"/>
      <c r="C292" s="44"/>
      <c r="D292" s="118"/>
      <c r="E292" s="104"/>
      <c r="F292" s="109"/>
      <c r="G292" s="239"/>
      <c r="H292" s="671"/>
      <c r="I292" s="267"/>
      <c r="J292" s="49" t="s">
        <v>2611</v>
      </c>
      <c r="L292" s="125" t="s">
        <v>6052</v>
      </c>
      <c r="M292" s="267"/>
      <c r="N292" s="671"/>
      <c r="O292" s="670"/>
      <c r="P292" s="670"/>
    </row>
    <row r="293" spans="1:17" s="30" customFormat="1" ht="14" customHeight="1" outlineLevel="2">
      <c r="A293" s="113"/>
      <c r="B293" s="42"/>
      <c r="C293" s="44"/>
      <c r="D293" s="118"/>
      <c r="E293" s="104"/>
      <c r="F293" s="109" t="s">
        <v>6053</v>
      </c>
      <c r="G293" s="109"/>
      <c r="H293" s="109"/>
      <c r="I293" s="267"/>
      <c r="J293" s="93" t="s">
        <v>2214</v>
      </c>
      <c r="M293" s="267"/>
      <c r="N293" s="671"/>
      <c r="O293" s="671"/>
      <c r="P293" s="671"/>
    </row>
    <row r="294" spans="1:17" s="30" customFormat="1" ht="14" customHeight="1" outlineLevel="2">
      <c r="A294" s="113"/>
      <c r="B294" s="42"/>
      <c r="C294" s="44"/>
      <c r="D294" s="118"/>
      <c r="E294" s="104"/>
      <c r="F294" s="109"/>
      <c r="G294" s="243" t="s">
        <v>6054</v>
      </c>
      <c r="H294" s="238"/>
      <c r="I294" s="267"/>
      <c r="J294" s="673" t="s">
        <v>2283</v>
      </c>
      <c r="L294" s="93"/>
      <c r="M294" s="267"/>
      <c r="N294" s="671"/>
      <c r="O294" s="671"/>
      <c r="P294" s="272" t="s">
        <v>7267</v>
      </c>
    </row>
    <row r="295" spans="1:17" s="30" customFormat="1" ht="14" customHeight="1" outlineLevel="2">
      <c r="A295" s="113"/>
      <c r="B295" s="42"/>
      <c r="C295" s="44"/>
      <c r="D295" s="118"/>
      <c r="E295" s="104"/>
      <c r="F295" s="109"/>
      <c r="G295" s="243" t="s">
        <v>6055</v>
      </c>
      <c r="H295" s="238"/>
      <c r="I295" s="267"/>
      <c r="J295" s="673" t="s">
        <v>2243</v>
      </c>
      <c r="L295" s="93"/>
      <c r="M295" s="267"/>
      <c r="N295" s="671"/>
      <c r="O295" s="671"/>
      <c r="P295" s="272" t="s">
        <v>6956</v>
      </c>
    </row>
    <row r="296" spans="1:17" s="30" customFormat="1" ht="14" customHeight="1" outlineLevel="2">
      <c r="A296" s="113"/>
      <c r="B296" s="42"/>
      <c r="C296" s="44"/>
      <c r="D296" s="118"/>
      <c r="E296" s="104"/>
      <c r="F296" s="109"/>
      <c r="G296" s="431" t="s">
        <v>6056</v>
      </c>
      <c r="H296" s="432"/>
      <c r="I296" s="267"/>
      <c r="J296" s="93" t="s">
        <v>3006</v>
      </c>
      <c r="L296" s="298"/>
      <c r="M296" s="8"/>
      <c r="N296" s="671"/>
      <c r="O296" s="670"/>
      <c r="P296" s="126"/>
    </row>
    <row r="297" spans="1:17" s="30" customFormat="1" ht="14" customHeight="1" outlineLevel="2">
      <c r="A297" s="165"/>
      <c r="B297" s="63"/>
      <c r="C297" s="64"/>
      <c r="D297" s="561"/>
      <c r="E297" s="65"/>
      <c r="F297" s="265"/>
      <c r="G297" s="560"/>
      <c r="H297" s="671"/>
      <c r="I297" s="267"/>
      <c r="J297" s="66" t="s">
        <v>4018</v>
      </c>
      <c r="L297" s="141" t="s">
        <v>6057</v>
      </c>
      <c r="M297" s="8"/>
      <c r="N297" s="671"/>
      <c r="O297" s="670"/>
      <c r="P297" s="126"/>
    </row>
    <row r="298" spans="1:17" s="30" customFormat="1" ht="14" customHeight="1" outlineLevel="2">
      <c r="A298" s="113"/>
      <c r="B298" s="42"/>
      <c r="C298" s="44"/>
      <c r="D298" s="118"/>
      <c r="E298" s="48" t="s">
        <v>1551</v>
      </c>
      <c r="F298" s="104"/>
      <c r="G298" s="104"/>
      <c r="H298" s="48" t="s">
        <v>1406</v>
      </c>
      <c r="J298" s="671" t="s">
        <v>1901</v>
      </c>
      <c r="K298" s="84"/>
      <c r="L298" s="379"/>
      <c r="M298" s="380"/>
      <c r="N298" s="128"/>
      <c r="O298" s="428"/>
      <c r="P298" s="379" t="s">
        <v>1811</v>
      </c>
    </row>
    <row r="299" spans="1:17" s="30" customFormat="1" ht="14" customHeight="1" outlineLevel="2">
      <c r="A299" s="113"/>
      <c r="B299" s="42"/>
      <c r="C299" s="44"/>
      <c r="D299" s="118"/>
      <c r="E299" s="104"/>
      <c r="I299" s="671"/>
      <c r="J299" s="671" t="s">
        <v>1962</v>
      </c>
      <c r="K299" s="84"/>
      <c r="L299" s="379"/>
      <c r="M299" s="380"/>
      <c r="N299" s="128"/>
      <c r="O299" s="428"/>
      <c r="P299" s="379" t="s">
        <v>1970</v>
      </c>
    </row>
    <row r="300" spans="1:17" s="30" customFormat="1" ht="14" customHeight="1" outlineLevel="2">
      <c r="A300" s="113"/>
      <c r="B300" s="42"/>
      <c r="C300" s="44"/>
      <c r="D300" s="118"/>
      <c r="E300" s="104"/>
      <c r="I300" s="671"/>
      <c r="J300" s="671"/>
      <c r="K300" s="84"/>
      <c r="L300" s="379"/>
      <c r="M300" s="380"/>
      <c r="N300" s="128"/>
      <c r="O300" s="428"/>
      <c r="P300" s="379" t="s">
        <v>3240</v>
      </c>
    </row>
    <row r="301" spans="1:17" s="30" customFormat="1" ht="14" customHeight="1" outlineLevel="2">
      <c r="A301" s="113"/>
      <c r="B301" s="42"/>
      <c r="C301" s="44"/>
      <c r="D301" s="118"/>
      <c r="E301" s="104"/>
      <c r="I301" s="671"/>
      <c r="J301" s="671"/>
      <c r="K301" s="84"/>
      <c r="L301" s="379"/>
      <c r="M301" s="380"/>
      <c r="N301" s="128"/>
      <c r="O301" s="428"/>
      <c r="P301" s="379" t="s">
        <v>3114</v>
      </c>
    </row>
    <row r="302" spans="1:17" s="30" customFormat="1" ht="14" customHeight="1" outlineLevel="2">
      <c r="A302" s="113"/>
      <c r="B302" s="42"/>
      <c r="C302" s="44"/>
      <c r="D302" s="118"/>
      <c r="E302" s="104"/>
      <c r="I302" s="671"/>
      <c r="J302" s="267"/>
      <c r="K302" s="84"/>
      <c r="L302" s="379"/>
      <c r="M302" s="380"/>
      <c r="N302" s="128"/>
      <c r="O302" s="428"/>
      <c r="P302" s="379" t="s">
        <v>1022</v>
      </c>
      <c r="Q302" s="93"/>
    </row>
    <row r="303" spans="1:17" s="30" customFormat="1" ht="14" customHeight="1" outlineLevel="2">
      <c r="A303" s="113"/>
      <c r="B303" s="42"/>
      <c r="C303" s="44"/>
      <c r="D303" s="118"/>
    </row>
    <row r="304" spans="1:17" s="30" customFormat="1" ht="14" customHeight="1" outlineLevel="1">
      <c r="A304" s="113"/>
      <c r="B304" s="42"/>
      <c r="C304" s="44"/>
      <c r="H304" s="671"/>
      <c r="I304" s="267"/>
      <c r="J304" s="671"/>
      <c r="K304" s="671"/>
      <c r="L304" s="139"/>
      <c r="M304" s="292"/>
      <c r="P304" s="671"/>
    </row>
    <row r="305" spans="1:16" s="30" customFormat="1" ht="14" customHeight="1" outlineLevel="1">
      <c r="A305" s="113"/>
      <c r="B305" s="42"/>
      <c r="C305" s="44"/>
      <c r="D305" s="283" t="s">
        <v>5946</v>
      </c>
      <c r="E305" s="283"/>
      <c r="F305" s="283"/>
      <c r="G305" s="283"/>
      <c r="H305" s="283"/>
      <c r="I305" s="220"/>
      <c r="J305" s="30" t="s">
        <v>2756</v>
      </c>
      <c r="L305" s="93"/>
    </row>
    <row r="306" spans="1:16" s="30" customFormat="1" ht="14" customHeight="1" outlineLevel="2">
      <c r="A306" s="113"/>
      <c r="B306" s="42"/>
      <c r="C306" s="44"/>
      <c r="D306" s="283"/>
      <c r="I306" s="220"/>
      <c r="J306" s="49"/>
      <c r="L306" s="93"/>
      <c r="M306" s="267"/>
      <c r="N306" s="671"/>
    </row>
    <row r="307" spans="1:16" s="30" customFormat="1" ht="14" customHeight="1" outlineLevel="2">
      <c r="A307" s="113"/>
      <c r="B307" s="42"/>
      <c r="C307" s="44"/>
      <c r="D307" s="283"/>
      <c r="E307" s="106" t="s">
        <v>7268</v>
      </c>
      <c r="F307" s="106"/>
      <c r="G307" s="106"/>
      <c r="H307" s="106"/>
      <c r="I307" s="220"/>
      <c r="J307" s="93" t="s">
        <v>2805</v>
      </c>
      <c r="M307" s="267" t="s">
        <v>1563</v>
      </c>
      <c r="P307" s="32" t="s">
        <v>2558</v>
      </c>
    </row>
    <row r="308" spans="1:16" s="30" customFormat="1" ht="14" customHeight="1" outlineLevel="2">
      <c r="A308" s="113"/>
      <c r="B308" s="42"/>
      <c r="C308" s="44"/>
      <c r="D308" s="283"/>
      <c r="E308" s="57"/>
      <c r="F308" s="671"/>
      <c r="G308" s="9"/>
      <c r="H308" s="9"/>
      <c r="J308" s="49" t="s">
        <v>1860</v>
      </c>
      <c r="L308" s="123" t="s">
        <v>7092</v>
      </c>
      <c r="P308" s="93" t="s">
        <v>2736</v>
      </c>
    </row>
    <row r="309" spans="1:16" s="30" customFormat="1" ht="14" customHeight="1" outlineLevel="2">
      <c r="A309" s="113"/>
      <c r="B309" s="42"/>
      <c r="C309" s="44"/>
      <c r="D309" s="283"/>
      <c r="E309" s="57"/>
      <c r="F309" s="671"/>
      <c r="G309" s="9"/>
      <c r="H309" s="9"/>
      <c r="L309" s="123" t="s">
        <v>7093</v>
      </c>
      <c r="P309" s="93" t="s">
        <v>2074</v>
      </c>
    </row>
    <row r="310" spans="1:16" s="30" customFormat="1" ht="14" customHeight="1" outlineLevel="2">
      <c r="A310" s="113"/>
      <c r="B310" s="42"/>
      <c r="C310" s="44"/>
      <c r="D310" s="283"/>
      <c r="E310" s="57"/>
      <c r="F310" s="671"/>
      <c r="G310" s="9"/>
      <c r="H310" s="9"/>
      <c r="J310" s="66" t="s">
        <v>1380</v>
      </c>
      <c r="L310" s="123" t="s">
        <v>7225</v>
      </c>
      <c r="P310" s="272" t="s">
        <v>1148</v>
      </c>
    </row>
    <row r="311" spans="1:16" s="30" customFormat="1" ht="14" customHeight="1" outlineLevel="2">
      <c r="A311" s="113"/>
      <c r="B311" s="42"/>
      <c r="C311" s="44"/>
      <c r="D311" s="283"/>
      <c r="E311" s="57"/>
      <c r="F311" s="671"/>
      <c r="G311" s="9"/>
      <c r="H311" s="9"/>
      <c r="J311" s="381" t="s">
        <v>3622</v>
      </c>
      <c r="L311" s="123" t="s">
        <v>7226</v>
      </c>
      <c r="P311" s="272" t="s">
        <v>999</v>
      </c>
    </row>
    <row r="312" spans="1:16" s="30" customFormat="1" ht="14" customHeight="1" outlineLevel="2">
      <c r="A312" s="113"/>
      <c r="B312" s="42"/>
      <c r="C312" s="44"/>
      <c r="D312" s="283"/>
      <c r="E312" s="57"/>
      <c r="F312" s="671"/>
      <c r="G312" s="9"/>
      <c r="H312" s="9"/>
      <c r="J312" s="381" t="s">
        <v>3622</v>
      </c>
      <c r="L312" s="123" t="s">
        <v>7227</v>
      </c>
      <c r="P312" s="272" t="s">
        <v>1281</v>
      </c>
    </row>
    <row r="313" spans="1:16" s="30" customFormat="1" ht="14" customHeight="1" outlineLevel="2">
      <c r="A313" s="113"/>
      <c r="B313" s="42"/>
      <c r="C313" s="44"/>
      <c r="D313" s="283"/>
      <c r="E313" s="106" t="s">
        <v>7228</v>
      </c>
      <c r="F313" s="106"/>
      <c r="G313" s="106"/>
      <c r="H313" s="106"/>
      <c r="J313" s="93" t="s">
        <v>1100</v>
      </c>
      <c r="L313" s="93"/>
    </row>
    <row r="314" spans="1:16" s="30" customFormat="1" ht="14" customHeight="1" outlineLevel="2">
      <c r="A314" s="113"/>
      <c r="B314" s="42"/>
      <c r="C314" s="44"/>
      <c r="D314" s="283"/>
      <c r="E314" s="57"/>
      <c r="F314" s="9"/>
      <c r="H314" s="9"/>
      <c r="J314" s="49" t="s">
        <v>977</v>
      </c>
      <c r="L314" s="123" t="s">
        <v>7112</v>
      </c>
      <c r="P314" s="93" t="s">
        <v>1262</v>
      </c>
    </row>
    <row r="315" spans="1:16" s="30" customFormat="1" ht="14" customHeight="1" outlineLevel="2">
      <c r="A315" s="113"/>
      <c r="B315" s="42"/>
      <c r="C315" s="44"/>
      <c r="D315" s="283"/>
      <c r="E315" s="57"/>
      <c r="F315" s="109" t="s">
        <v>7113</v>
      </c>
      <c r="G315" s="109"/>
      <c r="H315" s="109"/>
      <c r="J315" s="93" t="s">
        <v>1235</v>
      </c>
      <c r="L315" s="93"/>
      <c r="P315" s="93" t="s">
        <v>1099</v>
      </c>
    </row>
    <row r="316" spans="1:16" s="30" customFormat="1" ht="14" customHeight="1" outlineLevel="2">
      <c r="A316" s="113"/>
      <c r="B316" s="42"/>
      <c r="C316" s="44"/>
      <c r="D316" s="283"/>
      <c r="E316" s="57" t="s">
        <v>7114</v>
      </c>
      <c r="F316" s="106"/>
      <c r="G316" s="106"/>
      <c r="H316" s="106"/>
      <c r="J316" s="93" t="s">
        <v>1236</v>
      </c>
    </row>
    <row r="317" spans="1:16" s="30" customFormat="1" ht="14" customHeight="1" outlineLevel="2">
      <c r="A317" s="113"/>
      <c r="B317" s="42"/>
      <c r="C317" s="44"/>
      <c r="D317" s="283"/>
      <c r="E317" s="57"/>
      <c r="F317" s="9"/>
      <c r="H317" s="9"/>
      <c r="J317" s="49" t="s">
        <v>977</v>
      </c>
      <c r="L317" s="123" t="s">
        <v>7115</v>
      </c>
      <c r="P317" s="93"/>
    </row>
    <row r="318" spans="1:16" s="30" customFormat="1" ht="14" customHeight="1" outlineLevel="2">
      <c r="A318" s="113"/>
      <c r="B318" s="42"/>
      <c r="C318" s="44"/>
      <c r="D318" s="283"/>
      <c r="E318" s="57"/>
      <c r="F318" s="109" t="s">
        <v>7116</v>
      </c>
      <c r="G318" s="109"/>
      <c r="H318" s="109"/>
      <c r="J318" s="93" t="s">
        <v>2156</v>
      </c>
      <c r="P318" s="93"/>
    </row>
    <row r="319" spans="1:16" s="30" customFormat="1" ht="14" customHeight="1" outlineLevel="2">
      <c r="A319" s="113"/>
      <c r="B319" s="42"/>
      <c r="C319" s="44"/>
      <c r="D319" s="283"/>
      <c r="I319" s="220"/>
      <c r="J319" s="49"/>
      <c r="M319" s="292"/>
    </row>
    <row r="320" spans="1:16" s="30" customFormat="1" ht="14" customHeight="1" outlineLevel="2">
      <c r="A320" s="113"/>
      <c r="B320" s="42"/>
      <c r="C320" s="44"/>
      <c r="D320" s="283"/>
      <c r="E320" s="106" t="s">
        <v>6014</v>
      </c>
      <c r="F320" s="106"/>
      <c r="G320" s="106"/>
      <c r="H320" s="106"/>
      <c r="I320" s="220"/>
      <c r="J320" s="671" t="s">
        <v>2550</v>
      </c>
      <c r="L320" s="93"/>
      <c r="M320" s="267" t="s">
        <v>2066</v>
      </c>
      <c r="N320" s="671"/>
      <c r="P320" s="32"/>
    </row>
    <row r="321" spans="1:16" s="30" customFormat="1" ht="14" customHeight="1" outlineLevel="2">
      <c r="A321" s="113"/>
      <c r="B321" s="42"/>
      <c r="C321" s="44"/>
      <c r="D321" s="283"/>
      <c r="E321" s="57"/>
      <c r="F321" s="671"/>
      <c r="G321" s="9"/>
      <c r="H321" s="9"/>
      <c r="I321" s="220"/>
      <c r="J321" s="49" t="s">
        <v>2329</v>
      </c>
      <c r="L321" s="123" t="s">
        <v>7090</v>
      </c>
      <c r="M321" s="267"/>
      <c r="N321" s="671"/>
      <c r="P321" s="32" t="s">
        <v>6351</v>
      </c>
    </row>
    <row r="322" spans="1:16" s="30" customFormat="1" ht="14" customHeight="1" outlineLevel="2">
      <c r="A322" s="113"/>
      <c r="B322" s="42"/>
      <c r="C322" s="44"/>
      <c r="D322" s="283"/>
      <c r="E322" s="57"/>
      <c r="F322" s="671"/>
      <c r="G322" s="9"/>
      <c r="H322" s="9"/>
      <c r="I322" s="221"/>
      <c r="J322" s="51" t="s">
        <v>2379</v>
      </c>
      <c r="L322" s="123" t="s">
        <v>6594</v>
      </c>
      <c r="M322" s="267"/>
      <c r="N322" s="671"/>
      <c r="P322" s="32"/>
    </row>
    <row r="323" spans="1:16" s="30" customFormat="1" ht="14" customHeight="1" outlineLevel="2">
      <c r="A323" s="113"/>
      <c r="B323" s="42"/>
      <c r="C323" s="44"/>
      <c r="D323" s="283"/>
      <c r="E323" s="57"/>
      <c r="F323" s="671"/>
      <c r="G323" s="9"/>
      <c r="H323" s="9"/>
      <c r="I323" s="267"/>
      <c r="J323" s="49" t="s">
        <v>2913</v>
      </c>
      <c r="L323" s="123" t="s">
        <v>7091</v>
      </c>
      <c r="M323" s="267"/>
      <c r="N323" s="671"/>
      <c r="P323" s="32"/>
    </row>
    <row r="324" spans="1:16" s="30" customFormat="1" ht="14" customHeight="1" outlineLevel="2">
      <c r="A324" s="113"/>
      <c r="B324" s="42"/>
      <c r="C324" s="44"/>
      <c r="D324" s="283"/>
      <c r="E324" s="57"/>
      <c r="I324" s="267"/>
      <c r="J324" s="49" t="s">
        <v>1860</v>
      </c>
      <c r="L324" s="123" t="s">
        <v>5984</v>
      </c>
      <c r="M324" s="267"/>
      <c r="N324" s="671"/>
      <c r="P324" s="32"/>
    </row>
    <row r="325" spans="1:16" s="30" customFormat="1" ht="14" customHeight="1" outlineLevel="2">
      <c r="A325" s="113"/>
      <c r="B325" s="42"/>
      <c r="C325" s="44"/>
      <c r="D325" s="283"/>
      <c r="E325" s="57"/>
      <c r="I325" s="267"/>
      <c r="J325" s="381" t="s">
        <v>3622</v>
      </c>
      <c r="L325" s="123" t="s">
        <v>5844</v>
      </c>
      <c r="M325" s="267"/>
      <c r="N325" s="671"/>
      <c r="P325" s="32"/>
    </row>
    <row r="326" spans="1:16" s="30" customFormat="1" ht="14" customHeight="1" outlineLevel="2">
      <c r="A326" s="113"/>
      <c r="B326" s="42"/>
      <c r="C326" s="44"/>
      <c r="D326" s="283"/>
      <c r="E326" s="106" t="s">
        <v>7117</v>
      </c>
      <c r="F326" s="106"/>
      <c r="G326" s="106"/>
      <c r="H326" s="106"/>
      <c r="I326" s="267"/>
      <c r="J326" s="671" t="s">
        <v>964</v>
      </c>
      <c r="L326" s="93"/>
      <c r="M326" s="267"/>
      <c r="N326" s="671"/>
      <c r="P326" s="32" t="s">
        <v>2336</v>
      </c>
    </row>
    <row r="327" spans="1:16" s="30" customFormat="1" ht="14" customHeight="1" outlineLevel="2">
      <c r="A327" s="113"/>
      <c r="B327" s="42"/>
      <c r="C327" s="44"/>
      <c r="D327" s="283"/>
      <c r="E327" s="57"/>
      <c r="F327" s="671"/>
      <c r="G327" s="9"/>
      <c r="H327" s="9"/>
      <c r="I327" s="267"/>
      <c r="J327" s="49" t="s">
        <v>1860</v>
      </c>
      <c r="L327" s="123" t="s">
        <v>7118</v>
      </c>
      <c r="M327" s="267"/>
      <c r="N327" s="671"/>
      <c r="P327" s="327"/>
    </row>
    <row r="328" spans="1:16" s="30" customFormat="1" ht="14" customHeight="1" outlineLevel="2">
      <c r="A328" s="113"/>
      <c r="B328" s="42"/>
      <c r="C328" s="44"/>
      <c r="D328" s="283"/>
      <c r="E328" s="106" t="s">
        <v>7278</v>
      </c>
      <c r="F328" s="106"/>
      <c r="G328" s="106"/>
      <c r="H328" s="106"/>
      <c r="I328" s="267"/>
      <c r="J328" s="671" t="s">
        <v>1072</v>
      </c>
      <c r="L328" s="93"/>
      <c r="M328" s="267"/>
      <c r="N328" s="671"/>
      <c r="P328" s="32"/>
    </row>
    <row r="329" spans="1:16" s="30" customFormat="1" ht="14" customHeight="1" outlineLevel="2">
      <c r="A329" s="113"/>
      <c r="B329" s="42"/>
      <c r="C329" s="44"/>
      <c r="D329" s="283"/>
      <c r="E329" s="57"/>
      <c r="F329" s="671"/>
      <c r="G329" s="9"/>
      <c r="H329" s="9"/>
      <c r="I329" s="267"/>
      <c r="J329" s="49" t="s">
        <v>1860</v>
      </c>
      <c r="L329" s="123" t="s">
        <v>7279</v>
      </c>
      <c r="M329" s="267"/>
      <c r="N329" s="671"/>
      <c r="P329" s="32"/>
    </row>
    <row r="330" spans="1:16" s="30" customFormat="1" ht="14" customHeight="1" outlineLevel="2">
      <c r="A330" s="113"/>
      <c r="B330" s="42"/>
      <c r="C330" s="44"/>
      <c r="D330" s="283"/>
      <c r="E330" s="106" t="s">
        <v>7280</v>
      </c>
      <c r="F330" s="106"/>
      <c r="G330" s="106"/>
      <c r="H330" s="106"/>
      <c r="I330" s="267"/>
      <c r="J330" s="671" t="s">
        <v>962</v>
      </c>
      <c r="L330" s="93"/>
      <c r="M330" s="267"/>
      <c r="N330" s="671"/>
      <c r="P330" s="32"/>
    </row>
    <row r="331" spans="1:16" s="30" customFormat="1" ht="14" customHeight="1" outlineLevel="2">
      <c r="A331" s="113"/>
      <c r="B331" s="42"/>
      <c r="C331" s="44"/>
      <c r="D331" s="283"/>
      <c r="E331" s="57"/>
      <c r="F331" s="671"/>
      <c r="G331" s="9"/>
      <c r="H331" s="9"/>
      <c r="I331" s="267"/>
      <c r="J331" s="49" t="s">
        <v>1860</v>
      </c>
      <c r="L331" s="123" t="s">
        <v>7281</v>
      </c>
      <c r="M331" s="267"/>
      <c r="N331" s="671"/>
      <c r="P331" s="32"/>
    </row>
    <row r="332" spans="1:16" s="30" customFormat="1" ht="14" customHeight="1" outlineLevel="2">
      <c r="A332" s="113"/>
      <c r="B332" s="42"/>
      <c r="C332" s="44"/>
      <c r="D332" s="283"/>
      <c r="E332" s="106" t="s">
        <v>7282</v>
      </c>
      <c r="F332" s="106"/>
      <c r="G332" s="106"/>
      <c r="H332" s="106"/>
      <c r="I332" s="267"/>
      <c r="J332" s="93" t="s">
        <v>2400</v>
      </c>
      <c r="M332" s="267"/>
      <c r="N332" s="671"/>
    </row>
    <row r="333" spans="1:16" s="30" customFormat="1" ht="14" customHeight="1" outlineLevel="2">
      <c r="A333" s="113"/>
      <c r="B333" s="42"/>
      <c r="C333" s="44"/>
      <c r="D333" s="283"/>
      <c r="E333" s="57"/>
      <c r="I333" s="267"/>
      <c r="L333" s="123" t="s">
        <v>7283</v>
      </c>
      <c r="M333" s="267"/>
      <c r="N333" s="671"/>
      <c r="P333" s="32"/>
    </row>
    <row r="334" spans="1:16" s="30" customFormat="1" ht="14" customHeight="1" outlineLevel="2">
      <c r="A334" s="113"/>
      <c r="B334" s="42"/>
      <c r="C334" s="44"/>
      <c r="D334" s="283"/>
      <c r="E334" s="57"/>
      <c r="F334" s="109" t="s">
        <v>2406</v>
      </c>
      <c r="G334" s="109"/>
      <c r="H334" s="435" t="s">
        <v>1406</v>
      </c>
      <c r="I334" s="267"/>
      <c r="J334" s="93" t="s">
        <v>2166</v>
      </c>
      <c r="K334" s="84"/>
      <c r="L334" s="380"/>
      <c r="M334" s="84"/>
      <c r="N334" s="128"/>
      <c r="O334" s="84"/>
      <c r="P334" s="379" t="s">
        <v>2256</v>
      </c>
    </row>
    <row r="335" spans="1:16" s="30" customFormat="1" ht="14" customHeight="1" outlineLevel="2">
      <c r="A335" s="113"/>
      <c r="B335" s="42"/>
      <c r="C335" s="44"/>
      <c r="D335" s="283"/>
      <c r="E335" s="57"/>
      <c r="F335" s="109"/>
      <c r="G335" s="671"/>
      <c r="I335" s="267"/>
      <c r="K335" s="84"/>
      <c r="L335" s="380"/>
      <c r="M335" s="380"/>
      <c r="N335" s="128"/>
      <c r="O335" s="84"/>
      <c r="P335" s="379"/>
    </row>
    <row r="336" spans="1:16" s="30" customFormat="1" ht="14" customHeight="1" outlineLevel="2">
      <c r="A336" s="113"/>
      <c r="B336" s="42"/>
      <c r="C336" s="44"/>
      <c r="D336" s="283"/>
      <c r="E336" s="671"/>
      <c r="F336" s="671"/>
      <c r="G336" s="671"/>
      <c r="I336" s="267"/>
    </row>
    <row r="337" spans="1:16" s="30" customFormat="1" ht="14" customHeight="1" outlineLevel="2">
      <c r="A337" s="113"/>
      <c r="B337" s="42"/>
      <c r="C337" s="44"/>
      <c r="D337" s="283"/>
      <c r="E337" s="104" t="s">
        <v>7172</v>
      </c>
      <c r="F337" s="104"/>
      <c r="G337" s="104"/>
      <c r="H337" s="104"/>
      <c r="I337" s="267"/>
      <c r="J337" s="671" t="s">
        <v>2348</v>
      </c>
      <c r="M337" s="267"/>
      <c r="N337" s="671"/>
      <c r="P337" s="32" t="s">
        <v>2373</v>
      </c>
    </row>
    <row r="338" spans="1:16" s="30" customFormat="1" ht="14" customHeight="1" outlineLevel="2">
      <c r="A338" s="113"/>
      <c r="B338" s="42"/>
      <c r="C338" s="44"/>
      <c r="D338" s="283"/>
      <c r="E338" s="104"/>
      <c r="F338" s="109" t="s">
        <v>7173</v>
      </c>
      <c r="G338" s="109"/>
      <c r="H338" s="109"/>
      <c r="I338" s="220"/>
      <c r="J338" s="671"/>
      <c r="M338" s="267"/>
      <c r="N338" s="671"/>
      <c r="P338" s="32"/>
    </row>
    <row r="339" spans="1:16" s="30" customFormat="1" ht="14" customHeight="1" outlineLevel="2">
      <c r="A339" s="113"/>
      <c r="B339" s="42"/>
      <c r="C339" s="44"/>
      <c r="D339" s="283"/>
      <c r="E339" s="104"/>
      <c r="F339" s="109"/>
      <c r="G339" s="9"/>
      <c r="I339" s="267"/>
      <c r="J339" s="66" t="s">
        <v>1666</v>
      </c>
      <c r="L339" s="123" t="s">
        <v>7174</v>
      </c>
      <c r="M339" s="267"/>
      <c r="N339" s="671"/>
      <c r="P339" s="327"/>
    </row>
    <row r="340" spans="1:16" s="30" customFormat="1" ht="14" customHeight="1" outlineLevel="2">
      <c r="A340" s="113"/>
      <c r="B340" s="42"/>
      <c r="C340" s="44"/>
      <c r="D340" s="283"/>
      <c r="E340" s="104" t="s">
        <v>7175</v>
      </c>
      <c r="F340" s="104"/>
      <c r="G340" s="104"/>
      <c r="H340" s="48"/>
      <c r="I340" s="221"/>
      <c r="J340" s="671" t="s">
        <v>2095</v>
      </c>
      <c r="K340" s="84"/>
      <c r="L340" s="84"/>
      <c r="M340" s="84"/>
      <c r="N340" s="84"/>
      <c r="O340" s="84"/>
      <c r="P340" s="84"/>
    </row>
    <row r="341" spans="1:16" s="30" customFormat="1" ht="14" customHeight="1" outlineLevel="2">
      <c r="A341" s="113"/>
      <c r="B341" s="42"/>
      <c r="C341" s="44"/>
      <c r="D341" s="283"/>
      <c r="E341" s="104"/>
      <c r="F341" s="265" t="s">
        <v>1551</v>
      </c>
      <c r="G341" s="109"/>
      <c r="H341" s="109"/>
      <c r="I341" s="221"/>
      <c r="J341" s="671"/>
      <c r="K341" s="84"/>
      <c r="L341" s="84"/>
      <c r="M341" s="84"/>
      <c r="N341" s="84"/>
      <c r="O341" s="84"/>
      <c r="P341" s="379" t="s">
        <v>1947</v>
      </c>
    </row>
    <row r="342" spans="1:16" s="30" customFormat="1" ht="14" customHeight="1" outlineLevel="2">
      <c r="A342" s="113"/>
      <c r="B342" s="42"/>
      <c r="C342" s="44"/>
      <c r="D342" s="283"/>
      <c r="E342" s="104"/>
      <c r="F342" s="109"/>
      <c r="G342" s="9"/>
      <c r="K342" s="84"/>
      <c r="L342" s="84"/>
      <c r="M342" s="84"/>
      <c r="N342" s="84"/>
      <c r="O342" s="84"/>
      <c r="P342" s="379" t="s">
        <v>1944</v>
      </c>
    </row>
    <row r="343" spans="1:16" s="30" customFormat="1" ht="14" customHeight="1" outlineLevel="2">
      <c r="A343" s="113"/>
      <c r="B343" s="42"/>
      <c r="C343" s="44"/>
      <c r="D343" s="283"/>
      <c r="I343" s="221"/>
      <c r="L343" s="93"/>
      <c r="M343" s="267"/>
      <c r="N343" s="671"/>
      <c r="P343" s="32"/>
    </row>
    <row r="344" spans="1:16" s="30" customFormat="1" ht="14" customHeight="1" outlineLevel="1">
      <c r="A344" s="113"/>
      <c r="B344" s="42"/>
      <c r="C344" s="44"/>
      <c r="D344" s="671"/>
      <c r="I344" s="267"/>
      <c r="J344" s="671"/>
      <c r="L344" s="93"/>
      <c r="M344" s="267"/>
      <c r="N344" s="671"/>
      <c r="P344" s="32"/>
    </row>
    <row r="345" spans="1:16" s="30" customFormat="1" ht="14" customHeight="1" outlineLevel="1">
      <c r="A345" s="113"/>
      <c r="B345" s="42"/>
      <c r="C345" s="44"/>
      <c r="D345" s="118" t="s">
        <v>5723</v>
      </c>
      <c r="E345" s="118"/>
      <c r="F345" s="118"/>
      <c r="G345" s="118" t="s">
        <v>1406</v>
      </c>
      <c r="H345" s="118"/>
      <c r="I345" s="267"/>
      <c r="J345" s="671" t="s">
        <v>2495</v>
      </c>
      <c r="K345" s="84"/>
      <c r="L345" s="129"/>
      <c r="M345" s="86"/>
      <c r="N345" s="84"/>
      <c r="O345" s="84"/>
      <c r="P345" s="128" t="s">
        <v>2249</v>
      </c>
    </row>
    <row r="346" spans="1:16" s="30" customFormat="1" ht="14" customHeight="1" outlineLevel="1">
      <c r="A346" s="113"/>
      <c r="B346" s="42"/>
      <c r="C346" s="44"/>
      <c r="D346" s="670"/>
      <c r="E346" s="670"/>
      <c r="F346" s="670"/>
      <c r="G346" s="670"/>
      <c r="H346" s="670"/>
      <c r="I346" s="267"/>
      <c r="J346" s="670"/>
      <c r="K346" s="670"/>
      <c r="L346" s="670"/>
      <c r="M346" s="21"/>
      <c r="N346" s="670"/>
      <c r="O346" s="670"/>
      <c r="P346" s="670"/>
    </row>
    <row r="347" spans="1:16" s="30" customFormat="1" ht="14" customHeight="1" outlineLevel="1">
      <c r="A347" s="113"/>
      <c r="B347" s="42"/>
      <c r="C347" s="44"/>
      <c r="D347" s="118" t="s">
        <v>5773</v>
      </c>
      <c r="E347" s="118"/>
      <c r="F347" s="118"/>
      <c r="G347" s="118" t="s">
        <v>1406</v>
      </c>
      <c r="H347" s="118"/>
      <c r="I347" s="267"/>
      <c r="J347" s="671" t="s">
        <v>2304</v>
      </c>
      <c r="K347" s="84"/>
      <c r="L347" s="129"/>
      <c r="M347" s="86"/>
      <c r="N347" s="84"/>
      <c r="O347" s="84"/>
      <c r="P347" s="128" t="s">
        <v>2249</v>
      </c>
    </row>
    <row r="348" spans="1:16" s="30" customFormat="1" ht="14" customHeight="1" outlineLevel="1">
      <c r="A348" s="113"/>
      <c r="B348" s="42"/>
      <c r="C348" s="44"/>
      <c r="I348" s="267"/>
      <c r="M348" s="267"/>
    </row>
    <row r="349" spans="1:16" s="30" customFormat="1" ht="14" customHeight="1" outlineLevel="1">
      <c r="A349" s="113"/>
      <c r="B349" s="42"/>
      <c r="C349" s="44"/>
      <c r="D349" s="118" t="s">
        <v>5774</v>
      </c>
      <c r="E349" s="118"/>
      <c r="F349" s="118"/>
      <c r="G349" s="118"/>
      <c r="H349" s="118"/>
      <c r="I349" s="267"/>
      <c r="J349" s="30" t="s">
        <v>2344</v>
      </c>
      <c r="L349" s="93"/>
      <c r="M349" s="267" t="s">
        <v>1730</v>
      </c>
      <c r="N349" s="671"/>
      <c r="P349" s="671"/>
    </row>
    <row r="350" spans="1:16" s="30" customFormat="1" ht="14" customHeight="1" outlineLevel="2">
      <c r="A350" s="113"/>
      <c r="B350" s="42"/>
      <c r="C350" s="44"/>
      <c r="D350" s="118"/>
      <c r="I350" s="267"/>
      <c r="J350" s="49" t="s">
        <v>2396</v>
      </c>
      <c r="K350" s="49"/>
      <c r="L350" s="50" t="s">
        <v>5775</v>
      </c>
      <c r="M350" s="267"/>
      <c r="P350" s="671" t="s">
        <v>2967</v>
      </c>
    </row>
    <row r="351" spans="1:16" s="30" customFormat="1" ht="14" customHeight="1" outlineLevel="2">
      <c r="A351" s="113"/>
      <c r="B351" s="42"/>
      <c r="C351" s="44"/>
      <c r="D351" s="118"/>
      <c r="I351" s="267" t="s">
        <v>2231</v>
      </c>
      <c r="J351" s="49" t="s">
        <v>1860</v>
      </c>
      <c r="K351" s="671"/>
      <c r="L351" s="50" t="s">
        <v>5776</v>
      </c>
      <c r="M351" s="267"/>
      <c r="P351" s="671" t="s">
        <v>2932</v>
      </c>
    </row>
    <row r="352" spans="1:16" s="30" customFormat="1" ht="14" customHeight="1" outlineLevel="2">
      <c r="A352" s="113"/>
      <c r="B352" s="42"/>
      <c r="C352" s="44"/>
      <c r="D352" s="118"/>
      <c r="I352" s="267"/>
      <c r="J352" s="51" t="s">
        <v>1618</v>
      </c>
      <c r="L352" s="50" t="s">
        <v>5777</v>
      </c>
      <c r="M352" s="267"/>
      <c r="P352" s="671" t="s">
        <v>1831</v>
      </c>
    </row>
    <row r="353" spans="1:16" s="30" customFormat="1" ht="14" customHeight="1" outlineLevel="2">
      <c r="A353" s="113"/>
      <c r="B353" s="42"/>
      <c r="C353" s="44"/>
      <c r="I353" s="267"/>
      <c r="J353" s="51"/>
      <c r="M353" s="267"/>
      <c r="P353" s="93" t="s">
        <v>2129</v>
      </c>
    </row>
    <row r="354" spans="1:16" s="30" customFormat="1" ht="14" customHeight="1" outlineLevel="2">
      <c r="A354" s="113"/>
      <c r="B354" s="42"/>
      <c r="C354" s="44"/>
      <c r="D354" s="106" t="s">
        <v>429</v>
      </c>
      <c r="E354" s="106"/>
      <c r="F354" s="106"/>
      <c r="G354" s="106"/>
      <c r="H354" s="106"/>
      <c r="I354" s="267"/>
      <c r="J354" s="93" t="s">
        <v>536</v>
      </c>
      <c r="M354" s="267" t="s">
        <v>1731</v>
      </c>
      <c r="P354" s="93" t="s">
        <v>3078</v>
      </c>
    </row>
    <row r="355" spans="1:16" s="30" customFormat="1" ht="14" customHeight="1" outlineLevel="2">
      <c r="A355" s="113"/>
      <c r="B355" s="42"/>
      <c r="C355" s="44"/>
      <c r="D355" s="57"/>
      <c r="E355" s="671"/>
      <c r="F355" s="9"/>
      <c r="G355" s="9"/>
      <c r="I355" s="267"/>
      <c r="J355" s="49" t="s">
        <v>2548</v>
      </c>
      <c r="L355" s="50" t="s">
        <v>318</v>
      </c>
      <c r="M355" s="267"/>
      <c r="N355" s="671"/>
      <c r="P355" s="32" t="s">
        <v>3088</v>
      </c>
    </row>
    <row r="356" spans="1:16" s="30" customFormat="1" ht="14" customHeight="1" outlineLevel="2">
      <c r="A356" s="113"/>
      <c r="B356" s="42"/>
      <c r="C356" s="44"/>
      <c r="D356" s="57"/>
      <c r="E356" s="104" t="s">
        <v>319</v>
      </c>
      <c r="F356" s="104"/>
      <c r="G356" s="104"/>
      <c r="H356" s="104"/>
      <c r="I356" s="267"/>
      <c r="J356" s="83" t="s">
        <v>2215</v>
      </c>
      <c r="M356" s="267"/>
      <c r="N356" s="97"/>
      <c r="O356" s="97"/>
      <c r="P356" s="32" t="s">
        <v>2338</v>
      </c>
    </row>
    <row r="357" spans="1:16" s="30" customFormat="1" ht="14" customHeight="1" outlineLevel="2">
      <c r="A357" s="113"/>
      <c r="B357" s="42"/>
      <c r="C357" s="44"/>
      <c r="D357" s="57"/>
      <c r="E357" s="48"/>
      <c r="I357" s="267"/>
      <c r="J357" s="201" t="s">
        <v>2537</v>
      </c>
      <c r="L357" s="202" t="s">
        <v>320</v>
      </c>
      <c r="M357" s="267"/>
      <c r="N357" s="97"/>
      <c r="O357" s="97"/>
      <c r="P357" s="52" t="s">
        <v>905</v>
      </c>
    </row>
    <row r="358" spans="1:16" s="30" customFormat="1" ht="14" customHeight="1" outlineLevel="2">
      <c r="A358" s="113"/>
      <c r="B358" s="42"/>
      <c r="C358" s="44"/>
      <c r="D358" s="57"/>
      <c r="E358" s="48"/>
      <c r="I358" s="267"/>
      <c r="J358" s="201" t="s">
        <v>2456</v>
      </c>
      <c r="L358" s="202" t="s">
        <v>452</v>
      </c>
      <c r="M358" s="267"/>
      <c r="N358" s="97"/>
      <c r="O358" s="97"/>
      <c r="P358" s="27"/>
    </row>
    <row r="359" spans="1:16" s="30" customFormat="1" ht="14" customHeight="1" outlineLevel="2">
      <c r="A359" s="113"/>
      <c r="B359" s="42"/>
      <c r="C359" s="44"/>
      <c r="D359" s="57"/>
      <c r="E359" s="671"/>
      <c r="I359" s="267"/>
      <c r="J359" s="201" t="s">
        <v>2597</v>
      </c>
      <c r="L359" s="202" t="s">
        <v>482</v>
      </c>
      <c r="M359" s="267"/>
      <c r="N359" s="97"/>
      <c r="O359" s="97"/>
      <c r="P359" s="27"/>
    </row>
    <row r="360" spans="1:16" s="30" customFormat="1" ht="14" customHeight="1" outlineLevel="2">
      <c r="A360" s="113"/>
      <c r="B360" s="42"/>
      <c r="C360" s="44"/>
      <c r="D360" s="57"/>
      <c r="E360" s="671"/>
      <c r="F360" s="9"/>
      <c r="G360" s="9"/>
      <c r="I360" s="267"/>
      <c r="J360" s="49" t="s">
        <v>1860</v>
      </c>
      <c r="L360" s="50" t="s">
        <v>483</v>
      </c>
      <c r="M360" s="267"/>
      <c r="N360" s="671"/>
      <c r="P360" s="32"/>
    </row>
    <row r="361" spans="1:16" s="30" customFormat="1" ht="14" customHeight="1" outlineLevel="2">
      <c r="A361" s="113"/>
      <c r="B361" s="42"/>
      <c r="C361" s="44"/>
      <c r="D361" s="57"/>
      <c r="E361" s="671"/>
      <c r="F361" s="9"/>
      <c r="G361" s="9"/>
      <c r="I361" s="267" t="s">
        <v>2231</v>
      </c>
      <c r="J361" s="49" t="s">
        <v>2405</v>
      </c>
      <c r="L361" s="50" t="s">
        <v>484</v>
      </c>
      <c r="M361" s="267"/>
      <c r="N361" s="671"/>
      <c r="P361" s="32"/>
    </row>
    <row r="362" spans="1:16" s="30" customFormat="1" ht="14" customHeight="1" outlineLevel="2">
      <c r="A362" s="113"/>
      <c r="B362" s="42"/>
      <c r="C362" s="44"/>
      <c r="D362" s="57"/>
      <c r="E362" s="671"/>
      <c r="F362" s="9"/>
      <c r="G362" s="9"/>
      <c r="I362" s="267"/>
      <c r="J362" s="51" t="s">
        <v>2429</v>
      </c>
      <c r="L362" s="50" t="s">
        <v>490</v>
      </c>
      <c r="M362" s="267"/>
    </row>
    <row r="363" spans="1:16" s="30" customFormat="1" ht="14" customHeight="1" outlineLevel="2">
      <c r="A363" s="113"/>
      <c r="B363" s="42"/>
      <c r="C363" s="44"/>
      <c r="D363" s="57"/>
      <c r="E363" s="671"/>
      <c r="F363" s="9"/>
      <c r="G363" s="9"/>
      <c r="I363" s="267"/>
      <c r="J363" s="51" t="s">
        <v>2379</v>
      </c>
      <c r="L363" s="50" t="s">
        <v>491</v>
      </c>
      <c r="M363" s="267"/>
    </row>
    <row r="364" spans="1:16" s="30" customFormat="1" ht="14" customHeight="1" outlineLevel="2">
      <c r="A364" s="113"/>
      <c r="B364" s="42"/>
      <c r="C364" s="44"/>
      <c r="D364" s="671"/>
      <c r="E364" s="671"/>
      <c r="F364" s="9"/>
      <c r="G364" s="9"/>
      <c r="I364" s="267"/>
      <c r="J364" s="51"/>
      <c r="M364" s="267"/>
    </row>
    <row r="365" spans="1:16" s="30" customFormat="1" ht="14" customHeight="1" outlineLevel="2">
      <c r="A365" s="113"/>
      <c r="B365" s="42"/>
      <c r="C365" s="44"/>
      <c r="D365" s="283" t="s">
        <v>430</v>
      </c>
      <c r="E365" s="283"/>
      <c r="F365" s="283"/>
      <c r="G365" s="283"/>
      <c r="H365" s="283"/>
      <c r="I365" s="267"/>
      <c r="J365" s="93" t="s">
        <v>537</v>
      </c>
      <c r="M365" s="267" t="s">
        <v>1563</v>
      </c>
      <c r="P365" s="93" t="s">
        <v>3078</v>
      </c>
    </row>
    <row r="366" spans="1:16" s="30" customFormat="1" ht="14" customHeight="1" outlineLevel="2">
      <c r="A366" s="113"/>
      <c r="B366" s="42"/>
      <c r="C366" s="44"/>
      <c r="D366" s="283"/>
      <c r="I366" s="267"/>
      <c r="J366" s="51" t="s">
        <v>538</v>
      </c>
      <c r="L366" s="50" t="s">
        <v>431</v>
      </c>
      <c r="M366" s="267"/>
    </row>
    <row r="367" spans="1:16" s="30" customFormat="1" ht="14" customHeight="1" outlineLevel="1">
      <c r="A367" s="113"/>
      <c r="B367" s="42"/>
      <c r="C367" s="44"/>
      <c r="I367" s="220"/>
      <c r="M367" s="267"/>
    </row>
    <row r="368" spans="1:16" s="30" customFormat="1" ht="14" customHeight="1" outlineLevel="1">
      <c r="A368" s="113"/>
      <c r="B368" s="42"/>
      <c r="C368" s="44"/>
      <c r="D368" s="118" t="s">
        <v>7379</v>
      </c>
      <c r="E368" s="118"/>
      <c r="F368" s="118"/>
      <c r="G368" s="118"/>
      <c r="H368" s="118"/>
      <c r="I368" s="220"/>
      <c r="J368" s="30" t="s">
        <v>2262</v>
      </c>
      <c r="M368" s="267"/>
    </row>
    <row r="369" spans="1:18" s="30" customFormat="1" ht="14" customHeight="1" outlineLevel="2">
      <c r="A369" s="113"/>
      <c r="B369" s="42"/>
      <c r="C369" s="44"/>
      <c r="D369" s="118"/>
      <c r="E369" s="120" t="s">
        <v>7176</v>
      </c>
      <c r="F369" s="120"/>
      <c r="G369" s="120"/>
      <c r="H369" s="120"/>
      <c r="I369" s="220"/>
      <c r="J369" s="671" t="s">
        <v>3222</v>
      </c>
      <c r="L369" s="93"/>
      <c r="M369" s="267" t="s">
        <v>1730</v>
      </c>
      <c r="N369" s="671"/>
      <c r="P369" s="32"/>
      <c r="R369" s="32"/>
    </row>
    <row r="370" spans="1:18" s="30" customFormat="1" ht="14" customHeight="1" outlineLevel="2">
      <c r="A370" s="113"/>
      <c r="B370" s="42"/>
      <c r="C370" s="44"/>
      <c r="D370" s="118"/>
      <c r="E370" s="120"/>
      <c r="F370" s="671"/>
      <c r="G370" s="671"/>
      <c r="I370" s="220"/>
      <c r="J370" s="49" t="s">
        <v>1631</v>
      </c>
      <c r="L370" s="123" t="s">
        <v>7177</v>
      </c>
      <c r="M370" s="267"/>
      <c r="N370" s="671"/>
      <c r="P370" s="32"/>
      <c r="R370" s="32"/>
    </row>
    <row r="371" spans="1:18" s="30" customFormat="1" ht="14" customHeight="1" outlineLevel="2">
      <c r="A371" s="113"/>
      <c r="B371" s="42"/>
      <c r="C371" s="44"/>
      <c r="D371" s="118"/>
      <c r="E371" s="120"/>
      <c r="F371" s="109" t="s">
        <v>6965</v>
      </c>
      <c r="G371" s="109"/>
      <c r="H371" s="109"/>
      <c r="I371" s="220"/>
      <c r="J371" s="93" t="s">
        <v>2149</v>
      </c>
      <c r="L371" s="126"/>
      <c r="M371" s="267"/>
      <c r="N371" s="671"/>
      <c r="P371" s="32"/>
      <c r="R371" s="32"/>
    </row>
    <row r="372" spans="1:18" s="30" customFormat="1" ht="14" customHeight="1" outlineLevel="2">
      <c r="A372" s="113"/>
      <c r="B372" s="42"/>
      <c r="C372" s="44"/>
      <c r="D372" s="118"/>
      <c r="E372" s="120"/>
      <c r="F372" s="213"/>
      <c r="H372" s="298"/>
      <c r="I372" s="220"/>
      <c r="J372" s="49" t="s">
        <v>2375</v>
      </c>
      <c r="L372" s="123" t="s">
        <v>6966</v>
      </c>
      <c r="M372" s="267"/>
      <c r="N372" s="671"/>
      <c r="P372" s="32"/>
      <c r="R372" s="32"/>
    </row>
    <row r="373" spans="1:18" s="30" customFormat="1" ht="14" customHeight="1" outlineLevel="2">
      <c r="A373" s="113"/>
      <c r="B373" s="42"/>
      <c r="C373" s="44"/>
      <c r="D373" s="118"/>
      <c r="E373" s="120"/>
      <c r="F373" s="213"/>
      <c r="I373" s="221"/>
      <c r="J373" s="49" t="s">
        <v>1860</v>
      </c>
      <c r="L373" s="123" t="s">
        <v>6967</v>
      </c>
      <c r="M373" s="267"/>
      <c r="N373" s="671"/>
      <c r="P373" s="32"/>
      <c r="R373" s="32"/>
    </row>
    <row r="374" spans="1:18" s="30" customFormat="1" ht="14" customHeight="1" outlineLevel="2">
      <c r="A374" s="113"/>
      <c r="B374" s="42"/>
      <c r="C374" s="44"/>
      <c r="D374" s="118"/>
      <c r="E374" s="120"/>
      <c r="F374" s="109" t="s">
        <v>7229</v>
      </c>
      <c r="G374" s="109"/>
      <c r="H374" s="109"/>
      <c r="I374" s="267"/>
      <c r="J374" s="93" t="s">
        <v>2516</v>
      </c>
      <c r="M374" s="267"/>
      <c r="N374" s="671"/>
      <c r="P374" s="93"/>
      <c r="R374" s="32"/>
    </row>
    <row r="375" spans="1:18" s="30" customFormat="1" ht="14" customHeight="1" outlineLevel="2">
      <c r="A375" s="113"/>
      <c r="B375" s="42"/>
      <c r="C375" s="44"/>
      <c r="D375" s="118"/>
      <c r="E375" s="120"/>
      <c r="F375" s="213"/>
      <c r="G375" s="93"/>
      <c r="I375" s="267"/>
      <c r="J375" s="93"/>
      <c r="L375" s="123" t="s">
        <v>7230</v>
      </c>
      <c r="M375" s="267"/>
      <c r="N375" s="671"/>
      <c r="P375" s="93"/>
      <c r="R375" s="32"/>
    </row>
    <row r="376" spans="1:18" s="30" customFormat="1" ht="14" customHeight="1" outlineLevel="2">
      <c r="A376" s="113"/>
      <c r="B376" s="42"/>
      <c r="C376" s="44"/>
      <c r="D376" s="118"/>
      <c r="E376" s="120"/>
      <c r="F376" s="213"/>
      <c r="G376" s="93"/>
      <c r="I376" s="267"/>
      <c r="J376" s="93"/>
      <c r="L376" s="123" t="s">
        <v>7231</v>
      </c>
      <c r="M376" s="267"/>
      <c r="N376" s="671"/>
      <c r="P376" s="93"/>
      <c r="R376" s="32"/>
    </row>
    <row r="377" spans="1:18" s="30" customFormat="1" ht="14" customHeight="1" outlineLevel="2">
      <c r="A377" s="113"/>
      <c r="B377" s="42"/>
      <c r="C377" s="44"/>
      <c r="D377" s="118"/>
      <c r="E377" s="120"/>
      <c r="F377" s="109" t="s">
        <v>7098</v>
      </c>
      <c r="G377" s="109"/>
      <c r="H377" s="109"/>
      <c r="I377" s="267"/>
      <c r="J377" s="93" t="s">
        <v>2355</v>
      </c>
      <c r="M377" s="267"/>
      <c r="N377" s="671"/>
      <c r="P377" s="93"/>
      <c r="R377" s="32"/>
    </row>
    <row r="378" spans="1:18" s="30" customFormat="1" ht="14" customHeight="1" outlineLevel="2">
      <c r="A378" s="113"/>
      <c r="B378" s="42"/>
      <c r="C378" s="44"/>
      <c r="D378" s="118"/>
      <c r="E378" s="120"/>
      <c r="F378" s="213"/>
      <c r="I378" s="267"/>
      <c r="L378" s="123" t="s">
        <v>7099</v>
      </c>
      <c r="M378" s="267"/>
      <c r="N378" s="671"/>
      <c r="P378" s="93"/>
      <c r="R378" s="32"/>
    </row>
    <row r="379" spans="1:18" s="30" customFormat="1" ht="14" customHeight="1" outlineLevel="2">
      <c r="A379" s="113"/>
      <c r="B379" s="42"/>
      <c r="C379" s="44"/>
      <c r="D379" s="118"/>
      <c r="E379" s="120"/>
      <c r="F379" s="213"/>
      <c r="I379" s="267"/>
      <c r="L379" s="123" t="s">
        <v>7300</v>
      </c>
      <c r="M379" s="267"/>
      <c r="N379" s="671"/>
      <c r="P379" s="93" t="s">
        <v>2585</v>
      </c>
      <c r="R379" s="32"/>
    </row>
    <row r="380" spans="1:18" s="30" customFormat="1" ht="14" customHeight="1" outlineLevel="2">
      <c r="A380" s="113"/>
      <c r="B380" s="42"/>
      <c r="C380" s="44"/>
      <c r="D380" s="118"/>
      <c r="E380" s="120"/>
      <c r="I380" s="267"/>
      <c r="M380" s="267"/>
      <c r="N380" s="671"/>
      <c r="P380" s="93"/>
      <c r="R380" s="32"/>
    </row>
    <row r="381" spans="1:18" s="30" customFormat="1" ht="14" customHeight="1" outlineLevel="2">
      <c r="A381" s="113"/>
      <c r="B381" s="34" t="s">
        <v>1406</v>
      </c>
      <c r="C381" s="44"/>
      <c r="D381" s="118"/>
      <c r="E381" s="235" t="s">
        <v>7412</v>
      </c>
      <c r="F381" s="236"/>
      <c r="G381" s="236"/>
      <c r="H381" s="434"/>
      <c r="I381" s="267"/>
      <c r="J381" s="237" t="s">
        <v>2884</v>
      </c>
      <c r="K381" s="84"/>
      <c r="L381" s="548"/>
      <c r="M381" s="294"/>
      <c r="N381" s="84"/>
      <c r="O381" s="84"/>
      <c r="P381" s="128" t="s">
        <v>2418</v>
      </c>
      <c r="R381" s="32"/>
    </row>
    <row r="382" spans="1:18" s="30" customFormat="1" ht="14" customHeight="1" outlineLevel="2">
      <c r="A382" s="113"/>
      <c r="B382" s="34" t="s">
        <v>1406</v>
      </c>
      <c r="C382" s="44"/>
      <c r="D382" s="118"/>
      <c r="E382" s="235" t="s">
        <v>7413</v>
      </c>
      <c r="F382" s="236"/>
      <c r="G382" s="236"/>
      <c r="H382" s="434"/>
      <c r="I382" s="267"/>
      <c r="J382" s="237" t="s">
        <v>2868</v>
      </c>
      <c r="K382" s="84"/>
      <c r="L382" s="548"/>
      <c r="M382" s="86"/>
      <c r="N382" s="128"/>
      <c r="O382" s="84"/>
      <c r="P382" s="128" t="s">
        <v>2249</v>
      </c>
      <c r="R382" s="32"/>
    </row>
    <row r="383" spans="1:18" s="30" customFormat="1" ht="14" customHeight="1" outlineLevel="2">
      <c r="A383" s="113"/>
      <c r="B383" s="34" t="s">
        <v>1406</v>
      </c>
      <c r="C383" s="44"/>
      <c r="D383" s="118"/>
      <c r="E383" s="235" t="s">
        <v>7414</v>
      </c>
      <c r="F383" s="236"/>
      <c r="G383" s="236"/>
      <c r="H383" s="434"/>
      <c r="I383" s="267"/>
      <c r="J383" s="237" t="s">
        <v>2968</v>
      </c>
      <c r="K383" s="84"/>
      <c r="L383" s="379"/>
      <c r="M383" s="86"/>
      <c r="N383" s="84"/>
      <c r="O383" s="84"/>
      <c r="P383" s="128"/>
      <c r="R383" s="32"/>
    </row>
    <row r="384" spans="1:18" s="30" customFormat="1" ht="14" customHeight="1" outlineLevel="2">
      <c r="A384" s="113"/>
      <c r="B384" s="34" t="s">
        <v>1406</v>
      </c>
      <c r="C384" s="44"/>
      <c r="D384" s="118"/>
      <c r="E384" s="235" t="s">
        <v>7414</v>
      </c>
      <c r="F384" s="236"/>
      <c r="G384" s="236"/>
      <c r="H384" s="434"/>
      <c r="I384" s="267"/>
      <c r="J384" s="237" t="s">
        <v>3058</v>
      </c>
      <c r="K384" s="84"/>
      <c r="L384" s="379"/>
      <c r="M384" s="86"/>
      <c r="N384" s="84"/>
      <c r="O384" s="84"/>
      <c r="P384" s="128"/>
      <c r="R384" s="32"/>
    </row>
    <row r="385" spans="1:18" s="30" customFormat="1" ht="14" customHeight="1" outlineLevel="2">
      <c r="A385" s="113"/>
      <c r="B385" s="34" t="s">
        <v>1406</v>
      </c>
      <c r="C385" s="44"/>
      <c r="D385" s="118"/>
      <c r="E385" s="235" t="s">
        <v>7415</v>
      </c>
      <c r="F385" s="236"/>
      <c r="G385" s="236"/>
      <c r="H385" s="434"/>
      <c r="I385" s="267"/>
      <c r="J385" s="237" t="s">
        <v>3057</v>
      </c>
      <c r="K385" s="84"/>
      <c r="L385" s="379"/>
      <c r="M385" s="86"/>
      <c r="N385" s="84"/>
      <c r="O385" s="84"/>
      <c r="P385" s="128"/>
      <c r="R385" s="32"/>
    </row>
    <row r="386" spans="1:18" s="30" customFormat="1" ht="14" customHeight="1" outlineLevel="2">
      <c r="A386" s="113"/>
      <c r="B386" s="34" t="s">
        <v>1406</v>
      </c>
      <c r="C386" s="44"/>
      <c r="D386" s="118"/>
      <c r="E386" s="235" t="s">
        <v>7416</v>
      </c>
      <c r="F386" s="236"/>
      <c r="G386" s="236"/>
      <c r="H386" s="434"/>
      <c r="I386" s="267"/>
      <c r="J386" s="237" t="s">
        <v>3032</v>
      </c>
      <c r="K386" s="84"/>
      <c r="L386" s="379"/>
      <c r="M386" s="86"/>
      <c r="N386" s="84"/>
      <c r="O386" s="84"/>
      <c r="P386" s="128"/>
      <c r="R386" s="32"/>
    </row>
    <row r="387" spans="1:18" s="30" customFormat="1" ht="14" customHeight="1" outlineLevel="2">
      <c r="A387" s="113"/>
      <c r="B387" s="34" t="s">
        <v>1406</v>
      </c>
      <c r="C387" s="44"/>
      <c r="D387" s="118"/>
      <c r="E387" s="235" t="s">
        <v>7417</v>
      </c>
      <c r="F387" s="236"/>
      <c r="G387" s="236"/>
      <c r="H387" s="434"/>
      <c r="I387" s="267"/>
      <c r="J387" s="237" t="s">
        <v>2887</v>
      </c>
      <c r="K387" s="84"/>
      <c r="L387" s="379"/>
      <c r="M387" s="86"/>
      <c r="N387" s="84"/>
      <c r="O387" s="84"/>
      <c r="P387" s="128" t="s">
        <v>2419</v>
      </c>
      <c r="R387" s="32"/>
    </row>
    <row r="388" spans="1:18" s="30" customFormat="1" ht="14" customHeight="1" outlineLevel="2">
      <c r="A388" s="113"/>
      <c r="B388" s="42"/>
      <c r="C388" s="44"/>
      <c r="D388" s="118"/>
      <c r="E388" s="120"/>
      <c r="G388" s="93"/>
      <c r="I388" s="267"/>
      <c r="M388" s="267"/>
      <c r="N388" s="671"/>
      <c r="P388" s="93"/>
      <c r="R388" s="32"/>
    </row>
    <row r="389" spans="1:18" s="30" customFormat="1" ht="14" customHeight="1" outlineLevel="2">
      <c r="A389" s="113"/>
      <c r="B389" s="42"/>
      <c r="C389" s="44"/>
      <c r="D389" s="118"/>
      <c r="E389" s="127" t="s">
        <v>7418</v>
      </c>
      <c r="F389" s="120"/>
      <c r="G389" s="120"/>
      <c r="H389" s="120"/>
      <c r="I389" s="267"/>
      <c r="J389" s="93" t="s">
        <v>3147</v>
      </c>
      <c r="M389" s="267"/>
      <c r="N389" s="671"/>
      <c r="P389" s="93"/>
      <c r="R389" s="32"/>
    </row>
    <row r="390" spans="1:18" s="30" customFormat="1" ht="14" customHeight="1" outlineLevel="2">
      <c r="A390" s="113"/>
      <c r="B390" s="42"/>
      <c r="C390" s="44"/>
      <c r="D390" s="118"/>
      <c r="E390" s="127" t="s">
        <v>7419</v>
      </c>
      <c r="F390" s="120"/>
      <c r="G390" s="120"/>
      <c r="H390" s="120"/>
      <c r="I390" s="267"/>
      <c r="J390" s="671" t="s">
        <v>2149</v>
      </c>
      <c r="M390" s="267"/>
    </row>
    <row r="391" spans="1:18" s="30" customFormat="1" ht="14" customHeight="1" outlineLevel="2">
      <c r="A391" s="113"/>
      <c r="B391" s="42"/>
      <c r="C391" s="44"/>
      <c r="D391" s="118"/>
      <c r="E391" s="127"/>
      <c r="G391" s="3"/>
      <c r="I391" s="267"/>
      <c r="J391" s="49" t="s">
        <v>2381</v>
      </c>
      <c r="L391" s="125" t="s">
        <v>7420</v>
      </c>
      <c r="M391" s="267"/>
    </row>
    <row r="392" spans="1:18" s="30" customFormat="1" ht="14" customHeight="1" outlineLevel="2">
      <c r="A392" s="113"/>
      <c r="B392" s="42"/>
      <c r="C392" s="44"/>
      <c r="D392" s="118"/>
      <c r="E392" s="127"/>
      <c r="G392" s="3"/>
      <c r="I392" s="267"/>
      <c r="J392" s="49" t="s">
        <v>2393</v>
      </c>
      <c r="L392" s="125" t="s">
        <v>7421</v>
      </c>
      <c r="M392" s="267"/>
    </row>
    <row r="393" spans="1:18" s="30" customFormat="1" ht="14" customHeight="1" outlineLevel="2">
      <c r="A393" s="113"/>
      <c r="B393" s="42"/>
      <c r="C393" s="44"/>
      <c r="D393" s="118"/>
      <c r="E393" s="127"/>
      <c r="G393" s="3"/>
      <c r="I393" s="267"/>
      <c r="J393" s="49" t="s">
        <v>2668</v>
      </c>
      <c r="L393" s="123" t="s">
        <v>7324</v>
      </c>
      <c r="M393" s="267"/>
      <c r="P393" s="30" t="s">
        <v>489</v>
      </c>
    </row>
    <row r="394" spans="1:18" s="30" customFormat="1" ht="14" customHeight="1" outlineLevel="2">
      <c r="A394" s="113"/>
      <c r="B394" s="42"/>
      <c r="C394" s="44"/>
      <c r="D394" s="118"/>
      <c r="E394" s="119"/>
      <c r="G394" s="3"/>
      <c r="I394" s="267"/>
      <c r="J394" s="49" t="s">
        <v>2296</v>
      </c>
      <c r="L394" s="125" t="s">
        <v>7325</v>
      </c>
      <c r="M394" s="267"/>
      <c r="P394" s="93" t="s">
        <v>2570</v>
      </c>
    </row>
    <row r="395" spans="1:18" s="30" customFormat="1" ht="14" customHeight="1" outlineLevel="2">
      <c r="A395" s="113"/>
      <c r="B395" s="42"/>
      <c r="C395" s="44"/>
      <c r="D395" s="118"/>
      <c r="E395" s="127" t="s">
        <v>7326</v>
      </c>
      <c r="F395" s="120"/>
      <c r="G395" s="120"/>
      <c r="H395" s="120"/>
      <c r="I395" s="267"/>
      <c r="J395" s="671" t="s">
        <v>2255</v>
      </c>
      <c r="M395" s="267"/>
    </row>
    <row r="396" spans="1:18" s="30" customFormat="1" ht="14" customHeight="1" outlineLevel="2">
      <c r="A396" s="113"/>
      <c r="B396" s="42"/>
      <c r="C396" s="44"/>
      <c r="D396" s="118"/>
      <c r="E396" s="127"/>
      <c r="G396" s="3"/>
      <c r="I396" s="267"/>
      <c r="J396" s="49"/>
      <c r="L396" s="125" t="s">
        <v>7327</v>
      </c>
      <c r="M396" s="267"/>
    </row>
    <row r="397" spans="1:18" s="30" customFormat="1" ht="14" customHeight="1" outlineLevel="2">
      <c r="A397" s="113"/>
      <c r="B397" s="42"/>
      <c r="C397" s="44"/>
      <c r="D397" s="118"/>
      <c r="E397" s="127"/>
      <c r="G397" s="3"/>
      <c r="I397" s="267"/>
      <c r="J397" s="49"/>
      <c r="L397" s="125" t="s">
        <v>7328</v>
      </c>
      <c r="M397" s="267"/>
    </row>
    <row r="398" spans="1:18" s="30" customFormat="1" ht="14" customHeight="1" outlineLevel="2">
      <c r="A398" s="113"/>
      <c r="B398" s="42"/>
      <c r="C398" s="44"/>
      <c r="D398" s="118"/>
      <c r="E398" s="127"/>
      <c r="G398" s="3"/>
      <c r="I398" s="267"/>
      <c r="J398" s="49"/>
      <c r="L398" s="123" t="s">
        <v>7329</v>
      </c>
      <c r="M398" s="267"/>
    </row>
    <row r="399" spans="1:18" s="30" customFormat="1" ht="14" customHeight="1" outlineLevel="2">
      <c r="A399" s="113"/>
      <c r="B399" s="42"/>
      <c r="C399" s="44"/>
      <c r="D399" s="118"/>
      <c r="E399" s="127"/>
      <c r="G399" s="3"/>
      <c r="I399" s="267"/>
      <c r="J399" s="49"/>
      <c r="L399" s="125" t="s">
        <v>7330</v>
      </c>
      <c r="M399" s="267"/>
    </row>
    <row r="400" spans="1:18" s="30" customFormat="1" ht="14" customHeight="1" outlineLevel="2">
      <c r="A400" s="113"/>
      <c r="B400" s="42"/>
      <c r="C400" s="44"/>
      <c r="D400" s="118"/>
      <c r="E400" s="127" t="s">
        <v>7198</v>
      </c>
      <c r="F400" s="120"/>
      <c r="G400" s="120"/>
      <c r="H400" s="120"/>
      <c r="I400" s="267"/>
      <c r="J400" s="671" t="s">
        <v>2355</v>
      </c>
      <c r="M400" s="267"/>
    </row>
    <row r="401" spans="1:16" s="30" customFormat="1" ht="14" customHeight="1" outlineLevel="2">
      <c r="A401" s="113"/>
      <c r="B401" s="42"/>
      <c r="C401" s="44"/>
      <c r="D401" s="118"/>
      <c r="E401" s="127"/>
      <c r="G401" s="3"/>
      <c r="I401" s="267"/>
      <c r="J401" s="49"/>
      <c r="L401" s="125" t="s">
        <v>7199</v>
      </c>
      <c r="M401" s="267"/>
    </row>
    <row r="402" spans="1:16" s="30" customFormat="1" ht="14" customHeight="1" outlineLevel="2">
      <c r="A402" s="113"/>
      <c r="B402" s="42"/>
      <c r="C402" s="44"/>
      <c r="D402" s="118"/>
      <c r="E402" s="127"/>
      <c r="G402" s="3"/>
      <c r="I402" s="267"/>
      <c r="J402" s="49"/>
      <c r="L402" s="125" t="s">
        <v>7200</v>
      </c>
      <c r="M402" s="267"/>
    </row>
    <row r="403" spans="1:16" s="30" customFormat="1" ht="14" customHeight="1" outlineLevel="2">
      <c r="A403" s="113"/>
      <c r="B403" s="42"/>
      <c r="C403" s="44"/>
      <c r="D403" s="118"/>
      <c r="E403" s="127"/>
      <c r="G403" s="3"/>
      <c r="I403" s="267"/>
      <c r="J403" s="49"/>
      <c r="L403" s="123" t="s">
        <v>7309</v>
      </c>
      <c r="M403" s="267"/>
    </row>
    <row r="404" spans="1:16" s="30" customFormat="1" ht="14" customHeight="1" outlineLevel="2">
      <c r="A404" s="113"/>
      <c r="B404" s="42"/>
      <c r="C404" s="44"/>
      <c r="D404" s="118"/>
      <c r="E404" s="127"/>
      <c r="G404" s="3"/>
      <c r="I404" s="267"/>
      <c r="J404" s="49"/>
      <c r="L404" s="125" t="s">
        <v>7310</v>
      </c>
      <c r="M404" s="267"/>
    </row>
    <row r="405" spans="1:16" s="30" customFormat="1" ht="14" customHeight="1" outlineLevel="2">
      <c r="A405" s="113"/>
      <c r="B405" s="42"/>
      <c r="C405" s="44"/>
      <c r="D405" s="118"/>
      <c r="E405" s="127" t="s">
        <v>7311</v>
      </c>
      <c r="F405" s="120"/>
      <c r="G405" s="120"/>
      <c r="H405" s="120"/>
      <c r="I405" s="267"/>
      <c r="J405" s="748" t="s">
        <v>561</v>
      </c>
      <c r="M405" s="267"/>
    </row>
    <row r="406" spans="1:16" s="30" customFormat="1" ht="14" customHeight="1" outlineLevel="2">
      <c r="A406" s="113"/>
      <c r="B406" s="42"/>
      <c r="C406" s="44"/>
      <c r="D406" s="118"/>
      <c r="E406" s="127" t="s">
        <v>7312</v>
      </c>
      <c r="F406" s="120"/>
      <c r="G406" s="120"/>
      <c r="H406" s="120"/>
      <c r="I406" s="267"/>
      <c r="J406" s="93" t="s">
        <v>585</v>
      </c>
      <c r="M406" s="267"/>
    </row>
    <row r="407" spans="1:16" s="30" customFormat="1" ht="14" customHeight="1" outlineLevel="2">
      <c r="A407" s="113"/>
      <c r="B407" s="42"/>
      <c r="C407" s="44"/>
      <c r="D407" s="118"/>
      <c r="E407" s="127"/>
      <c r="G407" s="3"/>
      <c r="H407" s="3"/>
      <c r="I407" s="267"/>
      <c r="J407" s="49" t="s">
        <v>586</v>
      </c>
      <c r="L407" s="50" t="s">
        <v>7313</v>
      </c>
      <c r="M407" s="267"/>
    </row>
    <row r="408" spans="1:16" s="30" customFormat="1" ht="14" customHeight="1" outlineLevel="2">
      <c r="A408" s="113"/>
      <c r="B408" s="42"/>
      <c r="C408" s="44"/>
      <c r="D408" s="118"/>
      <c r="E408" s="127"/>
      <c r="G408" s="3"/>
      <c r="H408" s="3"/>
      <c r="I408" s="267"/>
      <c r="J408" s="49" t="s">
        <v>501</v>
      </c>
      <c r="L408" s="50" t="s">
        <v>7164</v>
      </c>
      <c r="M408" s="267"/>
    </row>
    <row r="409" spans="1:16" s="30" customFormat="1" ht="14" customHeight="1" outlineLevel="2">
      <c r="A409" s="113"/>
      <c r="B409" s="42"/>
      <c r="C409" s="44"/>
      <c r="D409" s="118"/>
      <c r="E409" s="127" t="s">
        <v>7165</v>
      </c>
      <c r="F409" s="127"/>
      <c r="G409" s="127"/>
      <c r="H409" s="127"/>
      <c r="I409" s="267"/>
      <c r="J409" s="93" t="s">
        <v>2516</v>
      </c>
      <c r="M409" s="267"/>
    </row>
    <row r="410" spans="1:16" s="30" customFormat="1" ht="14" customHeight="1" outlineLevel="2">
      <c r="A410" s="113"/>
      <c r="B410" s="42"/>
      <c r="C410" s="44"/>
      <c r="D410" s="118"/>
      <c r="E410" s="127"/>
      <c r="I410" s="267"/>
      <c r="J410" s="93"/>
      <c r="L410" s="50" t="s">
        <v>7166</v>
      </c>
      <c r="M410" s="267"/>
    </row>
    <row r="411" spans="1:16" s="30" customFormat="1" ht="14" customHeight="1" outlineLevel="2">
      <c r="A411" s="113"/>
      <c r="B411" s="42"/>
      <c r="C411" s="44"/>
      <c r="D411" s="118"/>
      <c r="E411" s="127"/>
      <c r="I411" s="267"/>
      <c r="J411" s="93"/>
      <c r="L411" s="50" t="s">
        <v>7167</v>
      </c>
      <c r="M411" s="267"/>
    </row>
    <row r="412" spans="1:16" s="30" customFormat="1" ht="14" customHeight="1" outlineLevel="2">
      <c r="A412" s="113"/>
      <c r="B412" s="42"/>
      <c r="C412" s="44"/>
      <c r="D412" s="118"/>
      <c r="E412" s="127" t="s">
        <v>7168</v>
      </c>
      <c r="F412" s="120"/>
      <c r="G412" s="120"/>
      <c r="H412" s="120"/>
      <c r="I412" s="267"/>
      <c r="J412" s="93" t="s">
        <v>2355</v>
      </c>
      <c r="M412" s="267"/>
    </row>
    <row r="413" spans="1:16" s="30" customFormat="1" ht="14" customHeight="1" outlineLevel="2">
      <c r="A413" s="113"/>
      <c r="B413" s="42"/>
      <c r="C413" s="44"/>
      <c r="D413" s="118"/>
      <c r="E413" s="127"/>
      <c r="G413" s="3"/>
      <c r="H413" s="3"/>
      <c r="I413" s="267"/>
      <c r="J413" s="93"/>
      <c r="L413" s="50" t="s">
        <v>7169</v>
      </c>
      <c r="M413" s="267"/>
    </row>
    <row r="414" spans="1:16" s="30" customFormat="1" ht="14" customHeight="1" outlineLevel="2">
      <c r="A414" s="113"/>
      <c r="B414" s="42"/>
      <c r="C414" s="44"/>
      <c r="D414" s="118"/>
      <c r="E414" s="127"/>
      <c r="G414" s="3"/>
      <c r="H414" s="3"/>
      <c r="I414" s="267"/>
      <c r="J414" s="93"/>
      <c r="L414" s="50" t="s">
        <v>7170</v>
      </c>
      <c r="M414" s="267"/>
    </row>
    <row r="415" spans="1:16" s="30" customFormat="1" ht="14" customHeight="1" outlineLevel="2">
      <c r="A415" s="113"/>
      <c r="B415" s="42"/>
      <c r="C415" s="44"/>
      <c r="D415" s="118"/>
      <c r="E415" s="127"/>
      <c r="G415" s="3"/>
      <c r="H415" s="3"/>
      <c r="I415" s="267"/>
      <c r="J415" s="49"/>
      <c r="M415" s="267"/>
    </row>
    <row r="416" spans="1:16" s="30" customFormat="1" ht="14" customHeight="1" outlineLevel="2">
      <c r="A416" s="113"/>
      <c r="B416" s="42"/>
      <c r="C416" s="44"/>
      <c r="D416" s="118"/>
      <c r="E416" s="127" t="s">
        <v>7171</v>
      </c>
      <c r="F416" s="120"/>
      <c r="G416" s="120"/>
      <c r="H416" s="120"/>
      <c r="I416" s="220"/>
      <c r="J416" s="673" t="s">
        <v>2340</v>
      </c>
      <c r="M416" s="267"/>
      <c r="P416" s="93"/>
    </row>
    <row r="417" spans="1:18" s="30" customFormat="1" ht="14" customHeight="1" outlineLevel="2">
      <c r="A417" s="113"/>
      <c r="B417" s="42"/>
      <c r="C417" s="44"/>
      <c r="D417" s="118"/>
      <c r="E417" s="127" t="s">
        <v>7040</v>
      </c>
      <c r="F417" s="120"/>
      <c r="G417" s="120"/>
      <c r="H417" s="120"/>
      <c r="I417" s="220"/>
      <c r="J417" s="673" t="s">
        <v>1533</v>
      </c>
      <c r="M417" s="267"/>
      <c r="P417" s="93"/>
    </row>
    <row r="418" spans="1:18" s="30" customFormat="1" ht="14" customHeight="1" outlineLevel="2">
      <c r="A418" s="113"/>
      <c r="B418" s="42"/>
      <c r="C418" s="44"/>
      <c r="D418" s="118"/>
      <c r="E418" s="127" t="s">
        <v>7178</v>
      </c>
      <c r="F418" s="120"/>
      <c r="G418" s="120"/>
      <c r="H418" s="120"/>
      <c r="I418" s="220"/>
      <c r="J418" s="673" t="s">
        <v>1533</v>
      </c>
      <c r="M418" s="267"/>
      <c r="P418" s="93"/>
    </row>
    <row r="419" spans="1:18" s="30" customFormat="1" ht="14" customHeight="1" outlineLevel="2">
      <c r="A419" s="113"/>
      <c r="B419" s="42"/>
      <c r="C419" s="44"/>
      <c r="D419" s="118"/>
      <c r="E419" s="127"/>
      <c r="F419" s="220"/>
      <c r="G419" s="673"/>
      <c r="M419" s="267"/>
      <c r="P419" s="93"/>
    </row>
    <row r="420" spans="1:18" s="30" customFormat="1" ht="14" customHeight="1" outlineLevel="2">
      <c r="A420" s="113"/>
      <c r="B420" s="42"/>
      <c r="C420" s="44"/>
      <c r="D420" s="118"/>
      <c r="E420" s="119" t="s">
        <v>7179</v>
      </c>
      <c r="F420" s="120"/>
      <c r="G420" s="120"/>
      <c r="H420" s="120"/>
      <c r="I420" s="220"/>
      <c r="J420" s="3" t="s">
        <v>2335</v>
      </c>
      <c r="M420" s="267"/>
      <c r="R420" s="32"/>
    </row>
    <row r="421" spans="1:18" s="30" customFormat="1" ht="14" customHeight="1" outlineLevel="2">
      <c r="A421" s="113"/>
      <c r="B421" s="42"/>
      <c r="C421" s="44"/>
      <c r="D421" s="118"/>
      <c r="E421" s="119"/>
      <c r="G421" s="3"/>
      <c r="I421" s="220"/>
      <c r="J421" s="49" t="s">
        <v>2398</v>
      </c>
      <c r="L421" s="123" t="s">
        <v>7180</v>
      </c>
      <c r="M421" s="267"/>
      <c r="P421" s="93"/>
      <c r="R421" s="32"/>
    </row>
    <row r="422" spans="1:18" s="30" customFormat="1" ht="14" customHeight="1" outlineLevel="2">
      <c r="A422" s="113"/>
      <c r="B422" s="42"/>
      <c r="C422" s="44"/>
      <c r="D422" s="118"/>
      <c r="E422" s="119"/>
      <c r="G422" s="3"/>
      <c r="I422" s="220"/>
      <c r="J422" s="49" t="s">
        <v>2305</v>
      </c>
      <c r="L422" s="123" t="s">
        <v>7181</v>
      </c>
      <c r="M422" s="267"/>
      <c r="P422" s="93"/>
      <c r="R422" s="32"/>
    </row>
    <row r="423" spans="1:18" s="30" customFormat="1" ht="14" customHeight="1" outlineLevel="2">
      <c r="A423" s="113"/>
      <c r="B423" s="42"/>
      <c r="C423" s="44"/>
      <c r="D423" s="118"/>
      <c r="E423" s="119" t="s">
        <v>7182</v>
      </c>
      <c r="F423" s="120"/>
      <c r="G423" s="120"/>
      <c r="H423" s="120"/>
      <c r="I423" s="220"/>
      <c r="J423" s="3" t="s">
        <v>2255</v>
      </c>
      <c r="M423" s="267"/>
      <c r="R423" s="32"/>
    </row>
    <row r="424" spans="1:18" s="30" customFormat="1" ht="14" customHeight="1" outlineLevel="2">
      <c r="A424" s="113"/>
      <c r="B424" s="42"/>
      <c r="C424" s="44"/>
      <c r="D424" s="118"/>
      <c r="E424" s="119"/>
      <c r="G424" s="3"/>
      <c r="I424" s="220"/>
      <c r="J424" s="49"/>
      <c r="L424" s="123" t="s">
        <v>7431</v>
      </c>
      <c r="M424" s="267"/>
      <c r="R424" s="32"/>
    </row>
    <row r="425" spans="1:18" s="30" customFormat="1" ht="14" customHeight="1" outlineLevel="2">
      <c r="A425" s="113"/>
      <c r="B425" s="42"/>
      <c r="C425" s="44"/>
      <c r="D425" s="118"/>
      <c r="E425" s="119"/>
      <c r="G425" s="3"/>
      <c r="I425" s="220"/>
      <c r="J425" s="49"/>
      <c r="L425" s="123" t="s">
        <v>7432</v>
      </c>
      <c r="M425" s="267"/>
      <c r="R425" s="32"/>
    </row>
    <row r="426" spans="1:18" s="30" customFormat="1" ht="14" customHeight="1" outlineLevel="2">
      <c r="A426" s="113"/>
      <c r="B426" s="42"/>
      <c r="C426" s="44"/>
      <c r="D426" s="118"/>
      <c r="E426" s="119" t="s">
        <v>7254</v>
      </c>
      <c r="F426" s="120"/>
      <c r="G426" s="120"/>
      <c r="H426" s="120"/>
      <c r="I426" s="220"/>
      <c r="J426" s="3" t="s">
        <v>2355</v>
      </c>
      <c r="M426" s="267"/>
      <c r="N426" s="671"/>
      <c r="O426" s="671"/>
      <c r="R426" s="32"/>
    </row>
    <row r="427" spans="1:18" s="30" customFormat="1" ht="14" customHeight="1" outlineLevel="2">
      <c r="A427" s="113"/>
      <c r="B427" s="42"/>
      <c r="C427" s="44"/>
      <c r="D427" s="118"/>
      <c r="E427" s="119"/>
      <c r="G427" s="3"/>
      <c r="I427" s="220"/>
      <c r="J427" s="49"/>
      <c r="L427" s="123" t="s">
        <v>7233</v>
      </c>
      <c r="M427" s="267"/>
      <c r="N427" s="671"/>
      <c r="O427" s="671"/>
      <c r="R427" s="32"/>
    </row>
    <row r="428" spans="1:18" s="30" customFormat="1" ht="14" customHeight="1" outlineLevel="2">
      <c r="A428" s="113"/>
      <c r="B428" s="42"/>
      <c r="C428" s="44"/>
      <c r="D428" s="118"/>
      <c r="E428" s="119"/>
      <c r="G428" s="3"/>
      <c r="I428" s="220"/>
      <c r="J428" s="49"/>
      <c r="L428" s="123" t="s">
        <v>7234</v>
      </c>
      <c r="M428" s="267"/>
      <c r="N428" s="671"/>
      <c r="O428" s="671"/>
      <c r="R428" s="32"/>
    </row>
    <row r="429" spans="1:18" s="30" customFormat="1" ht="14" customHeight="1" outlineLevel="2">
      <c r="A429" s="113"/>
      <c r="B429" s="42"/>
      <c r="C429" s="44"/>
      <c r="D429" s="118"/>
      <c r="G429" s="3"/>
      <c r="I429" s="220"/>
      <c r="J429" s="49"/>
      <c r="L429" s="93"/>
      <c r="M429" s="267"/>
      <c r="N429" s="671"/>
      <c r="O429" s="671"/>
      <c r="R429" s="32"/>
    </row>
    <row r="430" spans="1:18" s="30" customFormat="1" ht="14" customHeight="1" outlineLevel="2">
      <c r="A430" s="113"/>
      <c r="B430" s="42"/>
      <c r="C430" s="44"/>
      <c r="D430" s="118"/>
      <c r="E430" s="106" t="s">
        <v>7235</v>
      </c>
      <c r="F430" s="106"/>
      <c r="G430" s="106"/>
      <c r="H430" s="106"/>
      <c r="I430" s="267"/>
      <c r="J430" s="671" t="s">
        <v>2370</v>
      </c>
      <c r="M430" s="267"/>
      <c r="N430" s="671"/>
      <c r="O430" s="671"/>
      <c r="P430" s="32"/>
      <c r="R430" s="32"/>
    </row>
    <row r="431" spans="1:18" s="30" customFormat="1" ht="14" customHeight="1" outlineLevel="2">
      <c r="A431" s="113"/>
      <c r="B431" s="42"/>
      <c r="C431" s="44"/>
      <c r="D431" s="118"/>
      <c r="E431" s="106"/>
      <c r="F431" s="109" t="s">
        <v>7236</v>
      </c>
      <c r="G431" s="109"/>
      <c r="H431" s="109"/>
      <c r="I431" s="267"/>
      <c r="J431" s="93" t="s">
        <v>2319</v>
      </c>
      <c r="L431" s="93"/>
      <c r="M431" s="267"/>
      <c r="N431" s="671"/>
      <c r="O431" s="671"/>
      <c r="P431" s="32"/>
      <c r="R431" s="32"/>
    </row>
    <row r="432" spans="1:18" s="30" customFormat="1" ht="14" customHeight="1" outlineLevel="2">
      <c r="A432" s="113"/>
      <c r="B432" s="42"/>
      <c r="C432" s="44"/>
      <c r="D432" s="118"/>
      <c r="E432" s="106"/>
      <c r="F432" s="213"/>
      <c r="I432" s="267"/>
      <c r="J432" s="66" t="s">
        <v>2443</v>
      </c>
      <c r="L432" s="123" t="s">
        <v>7237</v>
      </c>
      <c r="M432" s="267"/>
      <c r="N432" s="671"/>
      <c r="O432" s="671"/>
      <c r="P432" s="32"/>
      <c r="R432" s="32"/>
    </row>
    <row r="433" spans="1:18" s="30" customFormat="1" ht="14" customHeight="1" outlineLevel="2">
      <c r="A433" s="113"/>
      <c r="B433" s="42"/>
      <c r="C433" s="44"/>
      <c r="D433" s="118"/>
      <c r="E433" s="106"/>
      <c r="F433" s="109" t="s">
        <v>7238</v>
      </c>
      <c r="G433" s="109"/>
      <c r="H433" s="109"/>
      <c r="I433" s="267"/>
      <c r="J433" s="93" t="s">
        <v>2331</v>
      </c>
      <c r="M433" s="267"/>
      <c r="N433" s="671"/>
      <c r="O433" s="671"/>
      <c r="P433" s="32"/>
      <c r="R433" s="32"/>
    </row>
    <row r="434" spans="1:18" s="30" customFormat="1" ht="14" customHeight="1" outlineLevel="2">
      <c r="A434" s="113"/>
      <c r="B434" s="42"/>
      <c r="C434" s="44"/>
      <c r="D434" s="118"/>
      <c r="E434" s="106"/>
      <c r="F434" s="213"/>
      <c r="I434" s="267"/>
      <c r="J434" s="66" t="s">
        <v>2443</v>
      </c>
      <c r="L434" s="123" t="s">
        <v>7239</v>
      </c>
      <c r="M434" s="267"/>
      <c r="N434" s="671"/>
      <c r="O434" s="671"/>
      <c r="P434" s="32"/>
      <c r="R434" s="32"/>
    </row>
    <row r="435" spans="1:18" s="30" customFormat="1" ht="14" customHeight="1" outlineLevel="2">
      <c r="A435" s="113"/>
      <c r="B435" s="42"/>
      <c r="C435" s="44"/>
      <c r="D435" s="118"/>
      <c r="E435" s="106"/>
      <c r="F435" s="213"/>
      <c r="I435" s="267"/>
      <c r="J435" s="49" t="s">
        <v>1860</v>
      </c>
      <c r="L435" s="123" t="s">
        <v>7110</v>
      </c>
      <c r="M435" s="267"/>
      <c r="N435" s="671"/>
      <c r="O435" s="671"/>
      <c r="P435" s="32"/>
      <c r="R435" s="32"/>
    </row>
    <row r="436" spans="1:18" s="30" customFormat="1" ht="14" customHeight="1" outlineLevel="2">
      <c r="A436" s="113"/>
      <c r="B436" s="42"/>
      <c r="C436" s="44"/>
      <c r="D436" s="118"/>
      <c r="E436" s="106"/>
      <c r="F436" s="109" t="s">
        <v>7111</v>
      </c>
      <c r="G436" s="109"/>
      <c r="H436" s="109"/>
      <c r="I436" s="267"/>
      <c r="J436" s="93" t="s">
        <v>2342</v>
      </c>
      <c r="L436" s="93"/>
      <c r="M436" s="267"/>
      <c r="N436" s="671"/>
      <c r="P436" s="32"/>
      <c r="R436" s="32"/>
    </row>
    <row r="437" spans="1:18" s="30" customFormat="1" ht="14" customHeight="1" outlineLevel="2">
      <c r="A437" s="113"/>
      <c r="B437" s="42"/>
      <c r="C437" s="44"/>
      <c r="D437" s="118"/>
      <c r="E437" s="106"/>
      <c r="F437" s="213"/>
      <c r="I437" s="267"/>
      <c r="J437" s="66" t="s">
        <v>2443</v>
      </c>
      <c r="L437" s="123" t="s">
        <v>7349</v>
      </c>
      <c r="M437" s="267"/>
      <c r="N437" s="671"/>
      <c r="P437" s="32"/>
      <c r="R437" s="32"/>
    </row>
    <row r="438" spans="1:18" s="30" customFormat="1" ht="14" customHeight="1" outlineLevel="2">
      <c r="A438" s="113"/>
      <c r="B438" s="42"/>
      <c r="C438" s="44"/>
      <c r="D438" s="118"/>
      <c r="E438" s="106"/>
      <c r="F438" s="109" t="s">
        <v>7350</v>
      </c>
      <c r="G438" s="109"/>
      <c r="H438" s="109"/>
      <c r="I438" s="267"/>
      <c r="J438" s="93" t="s">
        <v>2357</v>
      </c>
      <c r="M438" s="267"/>
      <c r="N438" s="671"/>
      <c r="P438" s="32"/>
      <c r="R438" s="32"/>
    </row>
    <row r="439" spans="1:18" s="30" customFormat="1" ht="14" customHeight="1" outlineLevel="2">
      <c r="A439" s="113"/>
      <c r="B439" s="42"/>
      <c r="C439" s="44"/>
      <c r="D439" s="118"/>
      <c r="E439" s="106"/>
      <c r="F439" s="213"/>
      <c r="I439" s="267"/>
      <c r="J439" s="66" t="s">
        <v>2443</v>
      </c>
      <c r="L439" s="123" t="s">
        <v>7250</v>
      </c>
      <c r="M439" s="267"/>
      <c r="N439" s="671"/>
      <c r="P439" s="32"/>
      <c r="R439" s="32"/>
    </row>
    <row r="440" spans="1:18" s="30" customFormat="1" ht="14" customHeight="1" outlineLevel="2">
      <c r="A440" s="113"/>
      <c r="B440" s="42"/>
      <c r="C440" s="44"/>
      <c r="D440" s="118"/>
      <c r="E440" s="106"/>
      <c r="F440" s="109" t="s">
        <v>7251</v>
      </c>
      <c r="G440" s="109"/>
      <c r="H440" s="109"/>
      <c r="I440" s="267"/>
      <c r="J440" s="93" t="s">
        <v>6493</v>
      </c>
      <c r="L440" s="93"/>
      <c r="M440" s="267"/>
      <c r="N440" s="671"/>
      <c r="O440" s="671"/>
      <c r="P440" s="32" t="s">
        <v>2790</v>
      </c>
      <c r="R440" s="32"/>
    </row>
    <row r="441" spans="1:18" s="30" customFormat="1" ht="14" customHeight="1" outlineLevel="2">
      <c r="A441" s="113"/>
      <c r="B441" s="42"/>
      <c r="C441" s="44"/>
      <c r="D441" s="118"/>
      <c r="E441" s="106"/>
      <c r="F441" s="213"/>
      <c r="I441" s="267"/>
      <c r="J441" s="66" t="s">
        <v>2826</v>
      </c>
      <c r="L441" s="123" t="s">
        <v>7368</v>
      </c>
      <c r="M441" s="267"/>
      <c r="N441" s="671"/>
      <c r="O441" s="671"/>
      <c r="P441" s="32" t="s">
        <v>3340</v>
      </c>
      <c r="R441" s="32"/>
    </row>
    <row r="442" spans="1:18" s="30" customFormat="1" ht="14" customHeight="1" outlineLevel="2">
      <c r="A442" s="113"/>
      <c r="B442" s="42"/>
      <c r="C442" s="44"/>
      <c r="D442" s="118"/>
      <c r="E442" s="106"/>
      <c r="F442" s="109" t="s">
        <v>7369</v>
      </c>
      <c r="G442" s="109"/>
      <c r="H442" s="109"/>
      <c r="I442" s="267"/>
      <c r="J442" s="93" t="s">
        <v>2364</v>
      </c>
      <c r="M442" s="267"/>
      <c r="N442" s="671"/>
      <c r="P442" s="32" t="s">
        <v>2439</v>
      </c>
      <c r="R442" s="32"/>
    </row>
    <row r="443" spans="1:18" s="30" customFormat="1" ht="14" customHeight="1" outlineLevel="2">
      <c r="A443" s="113"/>
      <c r="B443" s="42"/>
      <c r="C443" s="44"/>
      <c r="D443" s="118"/>
      <c r="E443" s="57"/>
      <c r="F443" s="213"/>
      <c r="I443" s="267"/>
      <c r="L443" s="123" t="s">
        <v>7370</v>
      </c>
      <c r="M443" s="267"/>
      <c r="N443" s="671"/>
      <c r="P443" s="32"/>
      <c r="R443" s="32"/>
    </row>
    <row r="444" spans="1:18" s="30" customFormat="1" ht="14" customHeight="1" outlineLevel="2">
      <c r="A444" s="113"/>
      <c r="B444" s="42"/>
      <c r="C444" s="44"/>
      <c r="D444" s="118"/>
      <c r="E444" s="57"/>
      <c r="F444" s="213"/>
      <c r="I444" s="267"/>
      <c r="J444" s="49" t="s">
        <v>1741</v>
      </c>
      <c r="L444" s="123" t="s">
        <v>7371</v>
      </c>
      <c r="M444" s="267"/>
      <c r="N444" s="671"/>
      <c r="P444" s="32"/>
      <c r="R444" s="32"/>
    </row>
    <row r="445" spans="1:18" s="30" customFormat="1" ht="14" customHeight="1" outlineLevel="2">
      <c r="A445" s="113"/>
      <c r="B445" s="42"/>
      <c r="C445" s="44"/>
      <c r="D445" s="118"/>
      <c r="E445" s="57"/>
      <c r="F445" s="213"/>
      <c r="I445" s="267"/>
      <c r="J445" s="66" t="s">
        <v>3373</v>
      </c>
      <c r="L445" s="123" t="s">
        <v>7372</v>
      </c>
      <c r="M445" s="267"/>
      <c r="N445" s="671"/>
      <c r="P445" s="32"/>
      <c r="R445" s="32"/>
    </row>
    <row r="446" spans="1:18" s="30" customFormat="1" ht="14" customHeight="1" outlineLevel="2">
      <c r="A446" s="113"/>
      <c r="B446" s="42"/>
      <c r="C446" s="44"/>
      <c r="D446" s="118"/>
      <c r="E446" s="57"/>
      <c r="F446" s="213"/>
      <c r="I446" s="267"/>
      <c r="J446" s="66" t="s">
        <v>3373</v>
      </c>
      <c r="L446" s="123" t="s">
        <v>7373</v>
      </c>
      <c r="M446" s="267"/>
      <c r="N446" s="671"/>
      <c r="P446" s="32"/>
      <c r="R446" s="32"/>
    </row>
    <row r="447" spans="1:18" s="30" customFormat="1" ht="14" customHeight="1" outlineLevel="2">
      <c r="A447" s="113"/>
      <c r="B447" s="42"/>
      <c r="C447" s="44"/>
      <c r="D447" s="118"/>
      <c r="E447" s="57"/>
      <c r="F447" s="109" t="s">
        <v>7374</v>
      </c>
      <c r="G447" s="109"/>
      <c r="H447" s="109"/>
      <c r="I447" s="267"/>
      <c r="J447" s="93" t="s">
        <v>2341</v>
      </c>
      <c r="M447" s="267"/>
      <c r="N447" s="671"/>
      <c r="P447" s="32" t="s">
        <v>2297</v>
      </c>
      <c r="R447" s="32"/>
    </row>
    <row r="448" spans="1:18" s="30" customFormat="1" ht="14" customHeight="1" outlineLevel="2">
      <c r="A448" s="113"/>
      <c r="B448" s="42"/>
      <c r="C448" s="44"/>
      <c r="D448" s="118"/>
      <c r="E448" s="57"/>
      <c r="F448" s="213"/>
      <c r="G448" s="9"/>
      <c r="H448" s="9"/>
      <c r="I448" s="267"/>
      <c r="L448" s="123" t="s">
        <v>7375</v>
      </c>
      <c r="M448" s="267"/>
      <c r="N448" s="671"/>
      <c r="P448" s="32"/>
      <c r="R448" s="32"/>
    </row>
    <row r="449" spans="1:18" s="30" customFormat="1" ht="14" customHeight="1" outlineLevel="2">
      <c r="A449" s="113"/>
      <c r="B449" s="42"/>
      <c r="C449" s="44"/>
      <c r="D449" s="118"/>
      <c r="E449" s="106"/>
      <c r="I449" s="267"/>
      <c r="M449" s="267"/>
      <c r="N449" s="671"/>
      <c r="P449" s="32"/>
      <c r="R449" s="32"/>
    </row>
    <row r="450" spans="1:18" s="30" customFormat="1" ht="14" customHeight="1" outlineLevel="2">
      <c r="A450" s="113"/>
      <c r="B450" s="42"/>
      <c r="C450" s="44"/>
      <c r="D450" s="118"/>
      <c r="E450" s="106"/>
      <c r="J450" s="66" t="s">
        <v>2390</v>
      </c>
      <c r="L450" s="123" t="s">
        <v>7376</v>
      </c>
      <c r="M450" s="267"/>
      <c r="N450" s="671"/>
      <c r="P450" s="93" t="s">
        <v>2624</v>
      </c>
      <c r="R450" s="32"/>
    </row>
    <row r="451" spans="1:18" s="30" customFormat="1" ht="14" customHeight="1" outlineLevel="2">
      <c r="A451" s="113"/>
      <c r="B451" s="42"/>
      <c r="C451" s="44"/>
      <c r="D451" s="118"/>
      <c r="E451" s="106"/>
      <c r="J451" s="66" t="s">
        <v>2354</v>
      </c>
      <c r="L451" s="123" t="s">
        <v>7377</v>
      </c>
      <c r="M451" s="267"/>
      <c r="N451" s="671"/>
      <c r="P451" s="32"/>
      <c r="R451" s="32"/>
    </row>
    <row r="452" spans="1:18" s="30" customFormat="1" ht="14" customHeight="1" outlineLevel="2">
      <c r="A452" s="113"/>
      <c r="B452" s="42"/>
      <c r="C452" s="44"/>
      <c r="D452" s="118"/>
      <c r="E452" s="106"/>
      <c r="J452" s="66" t="s">
        <v>1681</v>
      </c>
      <c r="L452" s="123" t="s">
        <v>7378</v>
      </c>
      <c r="M452" s="267"/>
      <c r="N452" s="671"/>
      <c r="P452" s="93" t="s">
        <v>2585</v>
      </c>
      <c r="R452" s="32"/>
    </row>
    <row r="453" spans="1:18" s="30" customFormat="1" ht="14" customHeight="1" outlineLevel="2">
      <c r="A453" s="113"/>
      <c r="B453" s="42"/>
      <c r="C453" s="44"/>
      <c r="I453" s="267"/>
      <c r="J453" s="362"/>
      <c r="M453" s="292"/>
      <c r="P453" s="329"/>
      <c r="R453" s="32"/>
    </row>
    <row r="454" spans="1:18" s="30" customFormat="1" ht="14" customHeight="1" outlineLevel="2">
      <c r="A454" s="113"/>
      <c r="B454" s="42"/>
      <c r="C454" s="44"/>
      <c r="D454" s="283" t="s">
        <v>6461</v>
      </c>
      <c r="E454" s="283"/>
      <c r="F454" s="283"/>
      <c r="G454" s="283"/>
      <c r="H454" s="283"/>
      <c r="I454" s="267"/>
      <c r="J454" s="93" t="s">
        <v>3015</v>
      </c>
      <c r="M454" s="267" t="s">
        <v>1563</v>
      </c>
      <c r="N454" s="671"/>
      <c r="P454" s="32" t="s">
        <v>6981</v>
      </c>
      <c r="R454" s="32"/>
    </row>
    <row r="455" spans="1:18" s="30" customFormat="1" ht="14" customHeight="1" outlineLevel="2">
      <c r="A455" s="113"/>
      <c r="B455" s="42"/>
      <c r="C455" s="44"/>
      <c r="D455" s="283"/>
      <c r="I455" s="267"/>
      <c r="J455" s="51" t="s">
        <v>2459</v>
      </c>
      <c r="L455" s="50" t="s">
        <v>6462</v>
      </c>
      <c r="M455" s="267"/>
      <c r="N455" s="671"/>
      <c r="P455" s="32"/>
      <c r="R455" s="32"/>
    </row>
    <row r="456" spans="1:18" s="30" customFormat="1" ht="14" customHeight="1" outlineLevel="2">
      <c r="A456" s="113"/>
      <c r="B456" s="42"/>
      <c r="C456" s="44"/>
      <c r="D456" s="283" t="s">
        <v>6463</v>
      </c>
      <c r="E456" s="283"/>
      <c r="F456" s="283"/>
      <c r="G456" s="283"/>
      <c r="H456" s="283"/>
      <c r="I456" s="267"/>
      <c r="J456" s="93" t="s">
        <v>3228</v>
      </c>
      <c r="M456" s="292"/>
      <c r="R456" s="32"/>
    </row>
    <row r="457" spans="1:18" s="30" customFormat="1" ht="14" customHeight="1" outlineLevel="2">
      <c r="A457" s="113"/>
      <c r="B457" s="42"/>
      <c r="C457" s="44"/>
      <c r="D457" s="283"/>
      <c r="I457" s="267"/>
      <c r="J457" s="51" t="s">
        <v>3041</v>
      </c>
      <c r="L457" s="50" t="s">
        <v>6193</v>
      </c>
      <c r="M457" s="292"/>
      <c r="R457" s="32"/>
    </row>
    <row r="458" spans="1:18" s="30" customFormat="1" ht="14" customHeight="1" outlineLevel="2">
      <c r="A458" s="113"/>
      <c r="B458" s="42"/>
      <c r="C458" s="44"/>
      <c r="D458" s="283" t="s">
        <v>6194</v>
      </c>
      <c r="E458" s="283"/>
      <c r="F458" s="283"/>
      <c r="G458" s="283"/>
      <c r="H458" s="283"/>
      <c r="I458" s="267"/>
      <c r="J458" s="93" t="s">
        <v>3302</v>
      </c>
      <c r="M458" s="292"/>
      <c r="R458" s="32"/>
    </row>
    <row r="459" spans="1:18" s="30" customFormat="1" ht="14" customHeight="1" outlineLevel="2">
      <c r="A459" s="113"/>
      <c r="B459" s="42"/>
      <c r="C459" s="44"/>
      <c r="D459" s="283"/>
      <c r="I459" s="267"/>
      <c r="J459" s="51" t="s">
        <v>3073</v>
      </c>
      <c r="L459" s="50" t="s">
        <v>6027</v>
      </c>
      <c r="M459" s="292"/>
      <c r="R459" s="32"/>
    </row>
    <row r="460" spans="1:18" s="30" customFormat="1" ht="14" customHeight="1" outlineLevel="2">
      <c r="A460" s="113"/>
      <c r="B460" s="42"/>
      <c r="C460" s="44"/>
      <c r="D460" s="283" t="s">
        <v>6313</v>
      </c>
      <c r="E460" s="283"/>
      <c r="F460" s="283"/>
      <c r="G460" s="283"/>
      <c r="H460" s="283"/>
      <c r="I460" s="267"/>
      <c r="J460" s="93" t="s">
        <v>3245</v>
      </c>
      <c r="M460" s="292"/>
      <c r="R460" s="32"/>
    </row>
    <row r="461" spans="1:18" s="30" customFormat="1" ht="14" customHeight="1" outlineLevel="2">
      <c r="A461" s="113"/>
      <c r="B461" s="42"/>
      <c r="C461" s="44"/>
      <c r="D461" s="283"/>
      <c r="I461" s="267"/>
      <c r="J461" s="51" t="s">
        <v>3083</v>
      </c>
      <c r="L461" s="50" t="s">
        <v>6314</v>
      </c>
      <c r="M461" s="292"/>
      <c r="R461" s="32"/>
    </row>
    <row r="462" spans="1:18" s="30" customFormat="1" ht="14" customHeight="1" outlineLevel="1">
      <c r="A462" s="113"/>
      <c r="B462" s="42"/>
      <c r="C462" s="44"/>
      <c r="I462" s="267"/>
      <c r="M462" s="292"/>
      <c r="R462" s="32"/>
    </row>
    <row r="463" spans="1:18" s="30" customFormat="1" ht="14" customHeight="1" outlineLevel="1">
      <c r="A463" s="113"/>
      <c r="B463" s="42"/>
      <c r="C463" s="44"/>
      <c r="I463" s="267"/>
      <c r="M463" s="292"/>
      <c r="R463" s="32"/>
    </row>
    <row r="464" spans="1:18" s="30" customFormat="1" ht="14" customHeight="1" outlineLevel="1">
      <c r="A464" s="113"/>
      <c r="B464" s="42"/>
      <c r="C464" s="44"/>
      <c r="D464" s="105" t="s">
        <v>5996</v>
      </c>
      <c r="E464" s="105"/>
      <c r="F464" s="105"/>
      <c r="G464" s="105"/>
      <c r="H464" s="105"/>
      <c r="I464" s="267"/>
      <c r="J464" s="33" t="s">
        <v>2267</v>
      </c>
      <c r="K464" s="97"/>
      <c r="L464" s="97"/>
      <c r="M464" s="292"/>
    </row>
    <row r="465" spans="1:16" s="30" customFormat="1" ht="14" customHeight="1" outlineLevel="2">
      <c r="A465" s="113"/>
      <c r="B465" s="42"/>
      <c r="C465" s="44"/>
      <c r="D465" s="118"/>
      <c r="I465" s="267"/>
      <c r="M465" s="292"/>
    </row>
    <row r="466" spans="1:16" s="30" customFormat="1" ht="14" customHeight="1" outlineLevel="2">
      <c r="A466" s="113"/>
      <c r="B466" s="42"/>
      <c r="C466" s="44"/>
      <c r="D466" s="118" t="s">
        <v>5997</v>
      </c>
      <c r="E466" s="105"/>
      <c r="F466" s="105"/>
      <c r="G466" s="105"/>
      <c r="H466" s="105"/>
      <c r="I466" s="267"/>
      <c r="J466" s="33" t="s">
        <v>2631</v>
      </c>
      <c r="K466" s="97"/>
      <c r="L466" s="97"/>
      <c r="M466" s="267" t="s">
        <v>2421</v>
      </c>
      <c r="P466" s="52"/>
    </row>
    <row r="467" spans="1:16" s="30" customFormat="1" ht="14" customHeight="1" outlineLevel="3">
      <c r="A467" s="113"/>
      <c r="B467" s="42"/>
      <c r="C467" s="44"/>
      <c r="D467" s="118"/>
      <c r="E467" s="104" t="s">
        <v>5808</v>
      </c>
      <c r="F467" s="104"/>
      <c r="G467" s="104"/>
      <c r="H467" s="104"/>
      <c r="I467" s="267"/>
      <c r="J467" s="89" t="s">
        <v>2312</v>
      </c>
      <c r="M467" s="292"/>
    </row>
    <row r="468" spans="1:16" s="30" customFormat="1" ht="14" customHeight="1" outlineLevel="3">
      <c r="A468" s="113"/>
      <c r="B468" s="42"/>
      <c r="C468" s="44"/>
      <c r="D468" s="118"/>
      <c r="E468" s="104"/>
      <c r="F468" s="93"/>
      <c r="I468" s="267"/>
      <c r="J468" s="67" t="s">
        <v>2185</v>
      </c>
      <c r="K468" s="97"/>
      <c r="L468" s="50" t="s">
        <v>6147</v>
      </c>
      <c r="M468" s="267"/>
      <c r="P468" s="32" t="s">
        <v>6085</v>
      </c>
    </row>
    <row r="469" spans="1:16" s="30" customFormat="1" ht="14" customHeight="1" outlineLevel="3">
      <c r="A469" s="113"/>
      <c r="B469" s="42"/>
      <c r="C469" s="44"/>
      <c r="D469" s="118"/>
      <c r="E469" s="104" t="s">
        <v>6112</v>
      </c>
      <c r="F469" s="104"/>
      <c r="G469" s="104"/>
      <c r="H469" s="104"/>
      <c r="I469" s="267"/>
      <c r="J469" s="58" t="s">
        <v>2313</v>
      </c>
      <c r="K469" s="97"/>
      <c r="M469" s="267"/>
    </row>
    <row r="470" spans="1:16" s="30" customFormat="1" ht="14" customHeight="1" outlineLevel="3">
      <c r="A470" s="113"/>
      <c r="B470" s="42"/>
      <c r="C470" s="44"/>
      <c r="D470" s="118"/>
      <c r="E470" s="104" t="s">
        <v>5688</v>
      </c>
      <c r="F470" s="104"/>
      <c r="G470" s="104"/>
      <c r="H470" s="104"/>
      <c r="I470" s="267"/>
      <c r="J470" s="89" t="s">
        <v>2312</v>
      </c>
      <c r="K470" s="97"/>
      <c r="L470" s="97"/>
      <c r="M470" s="267"/>
      <c r="P470" s="52"/>
    </row>
    <row r="471" spans="1:16" s="30" customFormat="1" ht="14" customHeight="1" outlineLevel="3">
      <c r="A471" s="113"/>
      <c r="B471" s="42"/>
      <c r="C471" s="44"/>
      <c r="D471" s="118"/>
      <c r="E471" s="104"/>
      <c r="F471" s="93"/>
      <c r="I471" s="267"/>
      <c r="J471" s="67" t="s">
        <v>2185</v>
      </c>
      <c r="K471" s="97"/>
      <c r="L471" s="50" t="s">
        <v>5841</v>
      </c>
      <c r="M471" s="267"/>
      <c r="P471" s="52" t="s">
        <v>5521</v>
      </c>
    </row>
    <row r="472" spans="1:16" s="30" customFormat="1" ht="14" customHeight="1" outlineLevel="3">
      <c r="A472" s="113"/>
      <c r="B472" s="42"/>
      <c r="C472" s="44"/>
      <c r="D472" s="118"/>
      <c r="E472" s="104" t="s">
        <v>5994</v>
      </c>
      <c r="F472" s="104"/>
      <c r="G472" s="104"/>
      <c r="H472" s="104"/>
      <c r="I472" s="267"/>
      <c r="J472" s="246" t="s">
        <v>2300</v>
      </c>
      <c r="M472" s="267"/>
    </row>
    <row r="473" spans="1:16" s="30" customFormat="1" ht="14" customHeight="1" outlineLevel="3">
      <c r="A473" s="113"/>
      <c r="B473" s="42"/>
      <c r="C473" s="44"/>
      <c r="D473" s="118"/>
      <c r="E473" s="104"/>
      <c r="F473" s="93"/>
      <c r="I473" s="267"/>
      <c r="J473" s="228" t="s">
        <v>2589</v>
      </c>
      <c r="L473" s="50" t="s">
        <v>6011</v>
      </c>
      <c r="M473" s="292"/>
      <c r="P473" s="93" t="s">
        <v>2278</v>
      </c>
    </row>
    <row r="474" spans="1:16" s="30" customFormat="1" ht="14" customHeight="1" outlineLevel="3">
      <c r="A474" s="113"/>
      <c r="B474" s="42"/>
      <c r="C474" s="44"/>
      <c r="D474" s="118"/>
      <c r="E474" s="104"/>
      <c r="F474" s="32"/>
      <c r="G474" s="32"/>
      <c r="I474" s="267"/>
      <c r="J474" s="228" t="s">
        <v>2556</v>
      </c>
      <c r="L474" s="50" t="s">
        <v>6012</v>
      </c>
      <c r="M474" s="267"/>
      <c r="P474" s="52" t="s">
        <v>2368</v>
      </c>
    </row>
    <row r="475" spans="1:16" s="30" customFormat="1" ht="14" customHeight="1" outlineLevel="2">
      <c r="A475" s="113"/>
      <c r="B475" s="42"/>
      <c r="C475" s="44"/>
      <c r="D475" s="118"/>
      <c r="E475" s="32"/>
      <c r="F475" s="32"/>
      <c r="G475" s="32"/>
      <c r="I475" s="267"/>
      <c r="M475" s="267"/>
    </row>
    <row r="476" spans="1:16" s="30" customFormat="1" ht="14" customHeight="1" outlineLevel="2">
      <c r="A476" s="113"/>
      <c r="B476" s="42"/>
      <c r="C476" s="44"/>
      <c r="D476" s="105" t="s">
        <v>6013</v>
      </c>
      <c r="E476" s="105"/>
      <c r="F476" s="105"/>
      <c r="G476" s="105"/>
      <c r="H476" s="105"/>
      <c r="I476" s="267"/>
      <c r="J476" s="33" t="s">
        <v>6048</v>
      </c>
      <c r="M476" s="267" t="s">
        <v>1562</v>
      </c>
    </row>
    <row r="477" spans="1:16" s="30" customFormat="1" ht="14" customHeight="1" outlineLevel="3">
      <c r="A477" s="113"/>
      <c r="B477" s="42"/>
      <c r="C477" s="44"/>
      <c r="D477" s="105"/>
      <c r="F477" s="267"/>
      <c r="G477" s="267"/>
      <c r="H477" s="267"/>
      <c r="I477" s="267"/>
      <c r="J477" s="33"/>
      <c r="M477" s="267"/>
      <c r="P477" s="246"/>
    </row>
    <row r="478" spans="1:16" s="30" customFormat="1" ht="14" customHeight="1" outlineLevel="3">
      <c r="A478" s="113"/>
      <c r="B478" s="42"/>
      <c r="C478" s="44"/>
      <c r="D478" s="311"/>
      <c r="E478" s="300"/>
      <c r="I478" s="221"/>
      <c r="J478" s="32" t="s">
        <v>6628</v>
      </c>
      <c r="K478" s="300"/>
      <c r="L478" s="300"/>
      <c r="M478" s="221"/>
      <c r="N478" s="300"/>
      <c r="O478" s="300"/>
      <c r="P478" s="52" t="s">
        <v>6361</v>
      </c>
    </row>
    <row r="479" spans="1:16" s="30" customFormat="1" ht="14" customHeight="1" outlineLevel="3">
      <c r="A479" s="113"/>
      <c r="B479" s="42"/>
      <c r="C479" s="44"/>
      <c r="D479" s="311"/>
      <c r="E479" s="300"/>
      <c r="I479" s="221"/>
      <c r="J479" s="409"/>
      <c r="K479" s="300"/>
      <c r="L479" s="300"/>
      <c r="M479" s="221"/>
      <c r="N479" s="300"/>
      <c r="O479" s="300"/>
      <c r="P479" s="52"/>
    </row>
    <row r="480" spans="1:16" s="30" customFormat="1" ht="14" customHeight="1" outlineLevel="3">
      <c r="A480" s="113"/>
      <c r="B480" s="42"/>
      <c r="C480" s="44"/>
      <c r="D480" s="410" t="s">
        <v>6174</v>
      </c>
      <c r="E480" s="410"/>
      <c r="F480" s="410"/>
      <c r="G480" s="410"/>
      <c r="H480" s="410"/>
      <c r="I480" s="267"/>
      <c r="J480" s="97" t="s">
        <v>2818</v>
      </c>
      <c r="L480" s="32"/>
      <c r="M480" s="286"/>
      <c r="N480" s="41"/>
      <c r="O480" s="31"/>
      <c r="P480" s="6" t="s">
        <v>2349</v>
      </c>
    </row>
    <row r="481" spans="1:16" s="30" customFormat="1" ht="14" customHeight="1" outlineLevel="3">
      <c r="A481" s="113"/>
      <c r="B481" s="42"/>
      <c r="C481" s="44"/>
      <c r="D481" s="311"/>
      <c r="E481" s="300"/>
      <c r="I481" s="267"/>
      <c r="J481" s="67" t="s">
        <v>6323</v>
      </c>
      <c r="L481" s="123" t="s">
        <v>6465</v>
      </c>
      <c r="M481" s="292"/>
      <c r="N481" s="41"/>
      <c r="O481" s="31"/>
    </row>
    <row r="482" spans="1:16" s="30" customFormat="1" ht="14" customHeight="1" outlineLevel="3">
      <c r="A482" s="113"/>
      <c r="B482" s="42"/>
      <c r="C482" s="44"/>
      <c r="D482" s="311"/>
      <c r="E482" s="300"/>
      <c r="I482" s="267"/>
      <c r="J482" s="67" t="s">
        <v>6300</v>
      </c>
      <c r="L482" s="123" t="s">
        <v>6530</v>
      </c>
      <c r="M482" s="292"/>
      <c r="N482" s="41"/>
      <c r="O482" s="31"/>
      <c r="P482" s="6"/>
    </row>
    <row r="483" spans="1:16" s="30" customFormat="1" ht="14" customHeight="1" outlineLevel="3">
      <c r="A483" s="113"/>
      <c r="B483" s="42"/>
      <c r="C483" s="44"/>
      <c r="D483" s="410" t="s">
        <v>6531</v>
      </c>
      <c r="E483" s="410"/>
      <c r="F483" s="410"/>
      <c r="G483" s="410"/>
      <c r="H483" s="410"/>
      <c r="I483" s="267"/>
      <c r="J483" s="97" t="s">
        <v>4053</v>
      </c>
      <c r="L483" s="32"/>
      <c r="M483" s="286"/>
      <c r="N483" s="41"/>
      <c r="O483" s="31"/>
      <c r="P483" s="93" t="s">
        <v>2376</v>
      </c>
    </row>
    <row r="484" spans="1:16" s="30" customFormat="1" ht="14" customHeight="1" outlineLevel="3">
      <c r="A484" s="113"/>
      <c r="B484" s="42"/>
      <c r="C484" s="44"/>
      <c r="D484" s="311"/>
      <c r="E484" s="300"/>
      <c r="I484" s="267"/>
      <c r="J484" s="67" t="s">
        <v>6532</v>
      </c>
      <c r="L484" s="123" t="s">
        <v>6631</v>
      </c>
      <c r="M484" s="292"/>
      <c r="N484" s="41"/>
      <c r="O484" s="31"/>
      <c r="P484" s="93"/>
    </row>
    <row r="485" spans="1:16" s="30" customFormat="1" ht="14" customHeight="1" outlineLevel="3">
      <c r="A485" s="113"/>
      <c r="B485" s="42"/>
      <c r="C485" s="44"/>
      <c r="D485" s="311"/>
      <c r="E485" s="300"/>
      <c r="I485" s="267"/>
      <c r="J485" s="67" t="s">
        <v>1510</v>
      </c>
      <c r="L485" s="123" t="s">
        <v>6632</v>
      </c>
      <c r="M485" s="292"/>
      <c r="N485" s="41"/>
      <c r="O485" s="31"/>
      <c r="P485" s="93"/>
    </row>
    <row r="486" spans="1:16" s="30" customFormat="1" ht="14" customHeight="1" outlineLevel="3">
      <c r="A486" s="113"/>
      <c r="B486" s="42"/>
      <c r="C486" s="44"/>
      <c r="D486" s="410" t="s">
        <v>6408</v>
      </c>
      <c r="E486" s="410"/>
      <c r="F486" s="410"/>
      <c r="G486" s="410"/>
      <c r="H486" s="410"/>
      <c r="I486" s="267"/>
      <c r="J486" s="97" t="s">
        <v>1512</v>
      </c>
      <c r="L486" s="32"/>
      <c r="M486" s="286"/>
      <c r="N486" s="41"/>
      <c r="O486" s="31"/>
      <c r="P486" s="6" t="s">
        <v>2349</v>
      </c>
    </row>
    <row r="487" spans="1:16" s="30" customFormat="1" ht="14" customHeight="1" outlineLevel="3">
      <c r="A487" s="113"/>
      <c r="B487" s="42"/>
      <c r="C487" s="44"/>
      <c r="D487" s="311"/>
      <c r="E487" s="300"/>
      <c r="I487" s="267"/>
      <c r="J487" s="67" t="s">
        <v>6662</v>
      </c>
      <c r="L487" s="123" t="s">
        <v>6409</v>
      </c>
      <c r="M487" s="292"/>
      <c r="N487" s="41"/>
      <c r="O487" s="31"/>
    </row>
    <row r="488" spans="1:16" s="30" customFormat="1" ht="14" customHeight="1" outlineLevel="3">
      <c r="A488" s="113"/>
      <c r="B488" s="42"/>
      <c r="C488" s="44"/>
      <c r="D488" s="311"/>
      <c r="E488" s="300"/>
      <c r="I488" s="267"/>
      <c r="J488" s="67" t="s">
        <v>6300</v>
      </c>
      <c r="L488" s="123" t="s">
        <v>6410</v>
      </c>
      <c r="M488" s="292"/>
      <c r="N488" s="41"/>
      <c r="O488" s="31"/>
      <c r="P488" s="6"/>
    </row>
    <row r="489" spans="1:16" s="30" customFormat="1" ht="14" customHeight="1" outlineLevel="3">
      <c r="A489" s="113"/>
      <c r="B489" s="42"/>
      <c r="C489" s="44"/>
      <c r="D489" s="410" t="s">
        <v>6411</v>
      </c>
      <c r="E489" s="410"/>
      <c r="F489" s="410"/>
      <c r="G489" s="410"/>
      <c r="H489" s="410"/>
      <c r="I489" s="267"/>
      <c r="J489" s="97" t="s">
        <v>2801</v>
      </c>
      <c r="L489" s="32"/>
      <c r="M489" s="286"/>
      <c r="N489" s="41"/>
      <c r="O489" s="31"/>
      <c r="P489" s="6" t="s">
        <v>2555</v>
      </c>
    </row>
    <row r="490" spans="1:16" s="30" customFormat="1" ht="14" customHeight="1" outlineLevel="3">
      <c r="A490" s="113"/>
      <c r="B490" s="42"/>
      <c r="C490" s="44"/>
      <c r="D490" s="311"/>
      <c r="E490" s="300"/>
      <c r="I490" s="267"/>
      <c r="J490" s="67" t="s">
        <v>6603</v>
      </c>
      <c r="L490" s="123" t="s">
        <v>6583</v>
      </c>
      <c r="M490" s="292"/>
      <c r="N490" s="41"/>
      <c r="O490" s="31"/>
    </row>
    <row r="491" spans="1:16" s="30" customFormat="1" ht="14" customHeight="1" outlineLevel="3">
      <c r="A491" s="113"/>
      <c r="B491" s="42"/>
      <c r="C491" s="44"/>
      <c r="D491" s="311"/>
      <c r="E491" s="300"/>
      <c r="I491" s="267"/>
      <c r="J491" s="67" t="s">
        <v>6300</v>
      </c>
      <c r="L491" s="123" t="s">
        <v>6473</v>
      </c>
      <c r="M491" s="292"/>
      <c r="N491" s="41"/>
      <c r="O491" s="31"/>
    </row>
    <row r="492" spans="1:16" s="30" customFormat="1" ht="14" customHeight="1" outlineLevel="3">
      <c r="A492" s="113"/>
      <c r="B492" s="42"/>
      <c r="C492" s="44"/>
      <c r="D492" s="410" t="s">
        <v>6474</v>
      </c>
      <c r="E492" s="410"/>
      <c r="F492" s="410"/>
      <c r="G492" s="410"/>
      <c r="H492" s="410"/>
      <c r="I492" s="267"/>
      <c r="J492" s="97" t="s">
        <v>1788</v>
      </c>
      <c r="L492" s="32"/>
      <c r="M492" s="286"/>
      <c r="N492" s="41"/>
      <c r="O492" s="31"/>
      <c r="P492" s="6" t="s">
        <v>2476</v>
      </c>
    </row>
    <row r="493" spans="1:16" s="30" customFormat="1" ht="14" customHeight="1" outlineLevel="3">
      <c r="A493" s="113"/>
      <c r="B493" s="42"/>
      <c r="C493" s="44"/>
      <c r="D493" s="311"/>
      <c r="E493" s="300"/>
      <c r="I493" s="267"/>
      <c r="J493" s="67" t="s">
        <v>6603</v>
      </c>
      <c r="L493" s="123" t="s">
        <v>6482</v>
      </c>
      <c r="M493" s="292"/>
      <c r="N493" s="41"/>
      <c r="O493" s="31"/>
    </row>
    <row r="494" spans="1:16" s="30" customFormat="1" ht="14" customHeight="1" outlineLevel="3">
      <c r="A494" s="113"/>
      <c r="B494" s="42"/>
      <c r="C494" s="44"/>
      <c r="D494" s="311"/>
      <c r="E494" s="300"/>
      <c r="I494" s="267"/>
      <c r="J494" s="67" t="s">
        <v>6390</v>
      </c>
      <c r="L494" s="123" t="s">
        <v>6598</v>
      </c>
      <c r="M494" s="292"/>
      <c r="N494" s="41"/>
      <c r="O494" s="31"/>
    </row>
    <row r="495" spans="1:16" s="30" customFormat="1" ht="14" customHeight="1" outlineLevel="3">
      <c r="A495" s="113"/>
      <c r="B495" s="42"/>
      <c r="C495" s="44"/>
      <c r="D495" s="410" t="s">
        <v>6599</v>
      </c>
      <c r="E495" s="410"/>
      <c r="F495" s="410"/>
      <c r="G495" s="410"/>
      <c r="H495" s="410"/>
      <c r="I495" s="267"/>
      <c r="J495" s="97" t="s">
        <v>1511</v>
      </c>
      <c r="L495" s="399"/>
      <c r="M495" s="286"/>
      <c r="N495" s="41"/>
      <c r="O495" s="31"/>
      <c r="P495" s="93" t="s">
        <v>4268</v>
      </c>
    </row>
    <row r="496" spans="1:16" s="30" customFormat="1" ht="14" customHeight="1" outlineLevel="3">
      <c r="A496" s="113"/>
      <c r="B496" s="42"/>
      <c r="C496" s="44"/>
      <c r="D496" s="311"/>
      <c r="E496" s="300"/>
      <c r="I496" s="267"/>
      <c r="J496" s="67" t="s">
        <v>6459</v>
      </c>
      <c r="L496" s="123" t="s">
        <v>6172</v>
      </c>
      <c r="M496" s="13"/>
      <c r="N496" s="41"/>
      <c r="O496" s="31"/>
      <c r="P496" s="93"/>
    </row>
    <row r="497" spans="1:18" s="30" customFormat="1" ht="14" customHeight="1" outlineLevel="3">
      <c r="A497" s="113"/>
      <c r="B497" s="42"/>
      <c r="C497" s="44"/>
      <c r="D497" s="311"/>
      <c r="E497" s="300"/>
      <c r="I497" s="267"/>
      <c r="J497" s="67" t="s">
        <v>6300</v>
      </c>
      <c r="L497" s="123" t="s">
        <v>6173</v>
      </c>
      <c r="M497" s="292"/>
      <c r="N497" s="41"/>
      <c r="O497" s="31"/>
      <c r="P497" s="93"/>
    </row>
    <row r="498" spans="1:18" ht="14" customHeight="1" outlineLevel="1">
      <c r="A498" s="113"/>
      <c r="B498" s="268"/>
      <c r="C498" s="44"/>
      <c r="I498" s="267"/>
      <c r="J498" s="672"/>
      <c r="K498" s="66"/>
      <c r="L498" s="671"/>
      <c r="M498" s="192"/>
      <c r="N498" s="267"/>
      <c r="O498" s="671"/>
      <c r="P498" s="671"/>
    </row>
    <row r="499" spans="1:18" ht="14" customHeight="1" outlineLevel="1">
      <c r="A499" s="113"/>
      <c r="B499" s="268"/>
      <c r="C499" s="44"/>
      <c r="D499" s="105" t="s">
        <v>6514</v>
      </c>
      <c r="E499" s="105"/>
      <c r="F499" s="105"/>
      <c r="G499" s="105"/>
      <c r="H499" s="105"/>
      <c r="I499" s="267"/>
      <c r="J499" s="30" t="s">
        <v>6507</v>
      </c>
      <c r="K499" s="93"/>
      <c r="L499" s="93"/>
      <c r="M499" s="267" t="s">
        <v>1234</v>
      </c>
      <c r="N499" s="391"/>
      <c r="O499" s="31"/>
    </row>
    <row r="500" spans="1:18" ht="14" customHeight="1" outlineLevel="2">
      <c r="A500" s="113"/>
      <c r="B500" s="268"/>
      <c r="C500" s="44"/>
      <c r="D500" s="105"/>
      <c r="E500" s="711"/>
      <c r="F500" s="711"/>
      <c r="G500" s="711"/>
      <c r="H500" s="711"/>
      <c r="I500" s="267"/>
      <c r="J500" s="66" t="s">
        <v>6958</v>
      </c>
      <c r="K500" s="711"/>
      <c r="L500" s="141" t="s">
        <v>7380</v>
      </c>
      <c r="N500" s="391"/>
      <c r="O500" s="31"/>
      <c r="P500" s="32"/>
    </row>
    <row r="501" spans="1:18" ht="14" customHeight="1" outlineLevel="2">
      <c r="A501" s="113"/>
      <c r="B501" s="268"/>
      <c r="C501" s="44"/>
      <c r="D501" s="105"/>
      <c r="E501" s="104" t="s">
        <v>7381</v>
      </c>
      <c r="F501" s="48"/>
      <c r="G501" s="48"/>
      <c r="H501" s="48"/>
      <c r="I501" s="267"/>
      <c r="J501" s="805" t="s">
        <v>7429</v>
      </c>
      <c r="K501" s="805"/>
      <c r="L501" s="805"/>
      <c r="M501" s="805"/>
      <c r="N501" s="805"/>
      <c r="O501" s="31"/>
      <c r="P501" s="272" t="s">
        <v>7430</v>
      </c>
    </row>
    <row r="502" spans="1:18" ht="14" customHeight="1" outlineLevel="2">
      <c r="A502" s="113"/>
      <c r="B502" s="268"/>
      <c r="C502" s="44"/>
      <c r="D502" s="105"/>
      <c r="E502" s="104"/>
      <c r="F502" s="80" t="s">
        <v>7087</v>
      </c>
      <c r="G502" s="80"/>
      <c r="H502" s="80"/>
      <c r="I502" s="267"/>
      <c r="J502" s="805"/>
      <c r="K502" s="805"/>
      <c r="L502" s="805"/>
      <c r="N502" s="805"/>
      <c r="O502" s="805"/>
      <c r="P502" s="73" t="s">
        <v>7387</v>
      </c>
    </row>
    <row r="503" spans="1:18" ht="14" customHeight="1" outlineLevel="2">
      <c r="A503" s="113"/>
      <c r="B503" s="268"/>
      <c r="C503" s="44"/>
      <c r="D503" s="105"/>
      <c r="E503" s="104"/>
      <c r="F503" s="308"/>
      <c r="G503" s="805"/>
      <c r="H503" s="30"/>
      <c r="I503" s="267"/>
      <c r="J503" s="49" t="s">
        <v>7388</v>
      </c>
      <c r="K503" s="719"/>
      <c r="L503" s="50" t="s">
        <v>7389</v>
      </c>
      <c r="N503" s="805"/>
      <c r="O503" s="805"/>
      <c r="P503" s="73" t="s">
        <v>7390</v>
      </c>
    </row>
    <row r="504" spans="1:18" ht="14" customHeight="1" outlineLevel="2">
      <c r="A504" s="113"/>
      <c r="B504" s="268"/>
      <c r="C504" s="44"/>
      <c r="D504" s="105"/>
      <c r="E504" s="104" t="s">
        <v>7088</v>
      </c>
      <c r="F504" s="48"/>
      <c r="G504" s="48"/>
      <c r="H504" s="48"/>
      <c r="I504" s="267"/>
      <c r="J504" s="97" t="s">
        <v>7382</v>
      </c>
      <c r="K504" s="805"/>
      <c r="L504" s="805"/>
      <c r="N504" s="805"/>
      <c r="O504" s="805"/>
      <c r="P504" s="32"/>
    </row>
    <row r="505" spans="1:18" ht="14" customHeight="1" outlineLevel="2">
      <c r="A505" s="113"/>
      <c r="B505" s="268"/>
      <c r="C505" s="44"/>
      <c r="D505" s="105"/>
      <c r="E505" s="104"/>
      <c r="F505" s="80" t="s">
        <v>7089</v>
      </c>
      <c r="G505" s="80"/>
      <c r="H505" s="80"/>
      <c r="I505" s="267"/>
      <c r="J505" s="97" t="s">
        <v>6595</v>
      </c>
      <c r="K505" s="805"/>
      <c r="L505" s="805"/>
      <c r="N505" s="805"/>
      <c r="O505" s="805"/>
      <c r="P505" s="32"/>
    </row>
    <row r="506" spans="1:18" ht="14" customHeight="1" outlineLevel="2">
      <c r="A506" s="113"/>
      <c r="B506" s="268"/>
      <c r="C506" s="44"/>
      <c r="D506" s="105"/>
      <c r="E506" s="104"/>
      <c r="F506" s="308"/>
      <c r="G506" s="805"/>
      <c r="H506" s="30"/>
      <c r="I506" s="267"/>
      <c r="J506" s="49" t="s">
        <v>7388</v>
      </c>
      <c r="K506" s="719"/>
      <c r="L506" s="50" t="s">
        <v>7391</v>
      </c>
      <c r="N506" s="805"/>
      <c r="O506" s="805"/>
      <c r="P506" s="32"/>
    </row>
    <row r="507" spans="1:18" ht="14" customHeight="1" outlineLevel="2">
      <c r="A507" s="113"/>
      <c r="B507" s="268"/>
      <c r="C507" s="44"/>
      <c r="D507" s="105"/>
      <c r="E507" s="104" t="s">
        <v>6510</v>
      </c>
      <c r="F507" s="48"/>
      <c r="G507" s="48"/>
      <c r="H507" s="48"/>
      <c r="I507" s="267"/>
      <c r="J507" s="805"/>
      <c r="K507" s="805"/>
      <c r="L507" s="805"/>
      <c r="N507" s="805"/>
      <c r="O507" s="805"/>
      <c r="P507" s="171" t="s">
        <v>7392</v>
      </c>
    </row>
    <row r="508" spans="1:18" ht="14" customHeight="1" outlineLevel="2">
      <c r="A508" s="113"/>
      <c r="B508" s="268"/>
      <c r="C508" s="44"/>
      <c r="D508" s="105"/>
      <c r="E508" s="104"/>
      <c r="F508" s="795" t="s">
        <v>7428</v>
      </c>
      <c r="G508" s="80"/>
      <c r="H508" s="80"/>
      <c r="I508" s="267"/>
      <c r="J508" s="805"/>
      <c r="K508" s="805"/>
      <c r="L508" s="805"/>
      <c r="N508" s="805"/>
      <c r="O508" s="805"/>
      <c r="P508" s="32"/>
    </row>
    <row r="509" spans="1:18" ht="14" customHeight="1" outlineLevel="2">
      <c r="A509" s="113"/>
      <c r="B509" s="268"/>
      <c r="C509" s="44"/>
      <c r="D509" s="105"/>
      <c r="E509" s="104"/>
      <c r="F509" s="308"/>
      <c r="G509" s="30"/>
      <c r="H509" s="30"/>
      <c r="I509" s="267"/>
    </row>
    <row r="510" spans="1:18" s="30" customFormat="1" ht="14" customHeight="1">
      <c r="A510" s="113"/>
      <c r="B510" s="268"/>
      <c r="C510" s="44"/>
      <c r="D510" s="97"/>
      <c r="E510" s="97"/>
      <c r="F510" s="97"/>
      <c r="G510" s="97"/>
      <c r="H510" s="97"/>
      <c r="I510" s="267"/>
      <c r="J510" s="672"/>
      <c r="K510" s="66"/>
      <c r="L510" s="671"/>
      <c r="M510" s="192"/>
      <c r="N510" s="267"/>
      <c r="O510" s="671"/>
      <c r="P510" s="671"/>
      <c r="R510" s="32"/>
    </row>
    <row r="511" spans="1:18" s="30" customFormat="1" ht="14" customHeight="1">
      <c r="A511" s="113"/>
      <c r="B511" s="268"/>
      <c r="C511" s="4" t="s">
        <v>5868</v>
      </c>
      <c r="D511" s="97"/>
      <c r="E511" s="97"/>
      <c r="F511" s="97"/>
      <c r="G511" s="97"/>
      <c r="H511" s="97"/>
      <c r="I511" s="267"/>
      <c r="J511" s="707"/>
      <c r="K511" s="66"/>
      <c r="L511" s="705"/>
      <c r="M511" s="192"/>
      <c r="N511" s="267"/>
      <c r="O511" s="705"/>
      <c r="P511" s="705"/>
      <c r="R511" s="32"/>
    </row>
    <row r="512" spans="1:18" s="30" customFormat="1" ht="14" customHeight="1">
      <c r="A512" s="113"/>
      <c r="B512" s="268"/>
      <c r="C512" s="4"/>
      <c r="D512" s="97"/>
      <c r="E512" s="97"/>
      <c r="F512" s="97"/>
      <c r="G512" s="97"/>
      <c r="H512" s="97"/>
      <c r="I512" s="267"/>
      <c r="J512" s="707"/>
      <c r="K512" s="66"/>
      <c r="L512" s="705"/>
      <c r="M512" s="192"/>
      <c r="N512" s="267"/>
      <c r="O512" s="705"/>
      <c r="P512" s="705"/>
      <c r="R512" s="32"/>
    </row>
    <row r="513" spans="1:16" ht="14" customHeight="1">
      <c r="A513" s="113"/>
      <c r="B513" s="42"/>
      <c r="C513" s="44" t="s">
        <v>5958</v>
      </c>
      <c r="D513" s="45"/>
      <c r="E513" s="45"/>
      <c r="F513" s="45"/>
      <c r="G513" s="45"/>
      <c r="H513" s="45"/>
      <c r="I513" s="43"/>
      <c r="J513" s="33" t="s">
        <v>1144</v>
      </c>
      <c r="K513" s="66"/>
      <c r="L513" s="671"/>
      <c r="M513" s="192"/>
      <c r="N513" s="267"/>
      <c r="O513" s="671"/>
      <c r="P513" s="671"/>
    </row>
    <row r="514" spans="1:16" ht="14" customHeight="1" outlineLevel="1">
      <c r="A514" s="113"/>
      <c r="B514" s="42"/>
      <c r="C514" s="45"/>
      <c r="I514" s="267"/>
      <c r="J514" s="672"/>
      <c r="K514" s="66"/>
      <c r="L514" s="671"/>
      <c r="M514" s="192"/>
      <c r="N514" s="267"/>
      <c r="O514" s="671"/>
      <c r="P514" s="671"/>
    </row>
    <row r="515" spans="1:16" ht="14" customHeight="1" outlineLevel="1">
      <c r="A515" s="113"/>
      <c r="B515" s="42"/>
      <c r="C515" s="44" t="s">
        <v>6399</v>
      </c>
      <c r="D515" s="45"/>
      <c r="E515" s="45"/>
      <c r="F515" s="45"/>
      <c r="G515" s="45"/>
      <c r="H515" s="45"/>
      <c r="I515" s="267"/>
      <c r="J515" s="246" t="s">
        <v>6325</v>
      </c>
      <c r="K515" s="30"/>
      <c r="L515" s="671"/>
      <c r="M515" s="30"/>
      <c r="N515" s="30"/>
      <c r="O515" s="30"/>
      <c r="P515" s="671" t="s">
        <v>6109</v>
      </c>
    </row>
    <row r="516" spans="1:16" ht="14" customHeight="1" outlineLevel="2">
      <c r="A516" s="113"/>
      <c r="B516" s="42"/>
      <c r="C516" s="45"/>
      <c r="I516" s="267"/>
      <c r="J516" s="228" t="s">
        <v>1268</v>
      </c>
      <c r="K516" s="30"/>
      <c r="L516" s="123" t="s">
        <v>6103</v>
      </c>
      <c r="M516" s="30"/>
      <c r="N516" s="30"/>
      <c r="O516" s="30"/>
      <c r="P516" s="671" t="s">
        <v>5818</v>
      </c>
    </row>
    <row r="517" spans="1:16" ht="14" customHeight="1" outlineLevel="2">
      <c r="A517" s="113"/>
      <c r="B517" s="42"/>
      <c r="C517" s="45"/>
      <c r="I517" s="267"/>
      <c r="J517" s="228" t="s">
        <v>1269</v>
      </c>
      <c r="K517" s="30"/>
      <c r="L517" s="50" t="s">
        <v>6402</v>
      </c>
      <c r="M517" s="30"/>
      <c r="N517" s="30"/>
      <c r="O517" s="30"/>
      <c r="P517" s="671" t="s">
        <v>5947</v>
      </c>
    </row>
    <row r="518" spans="1:16" ht="14" customHeight="1">
      <c r="A518" s="113"/>
      <c r="B518" s="42"/>
      <c r="C518" s="30"/>
      <c r="I518" s="267"/>
      <c r="J518" s="228"/>
      <c r="K518" s="66"/>
      <c r="L518" s="671"/>
      <c r="M518" s="192"/>
      <c r="N518" s="267"/>
      <c r="O518" s="671"/>
      <c r="P518" s="671"/>
    </row>
    <row r="519" spans="1:16" ht="14" customHeight="1">
      <c r="A519" s="113"/>
      <c r="B519" s="30" t="s">
        <v>6104</v>
      </c>
      <c r="I519" s="267"/>
      <c r="J519" s="55"/>
      <c r="K519" s="66"/>
      <c r="L519" s="100"/>
      <c r="M519" s="192"/>
      <c r="N519" s="267"/>
      <c r="O519" s="100"/>
      <c r="P519" s="100"/>
    </row>
    <row r="520" spans="1:16" ht="14" customHeight="1">
      <c r="A520" s="113"/>
      <c r="B520" s="30"/>
      <c r="I520" s="267"/>
      <c r="J520" s="699"/>
      <c r="K520" s="66"/>
      <c r="L520" s="698"/>
      <c r="M520" s="192"/>
      <c r="N520" s="267"/>
      <c r="O520" s="698"/>
      <c r="P520" s="698"/>
    </row>
    <row r="522" spans="1:16" ht="14" customHeight="1">
      <c r="G522" s="316" t="s">
        <v>6537</v>
      </c>
      <c r="H522"/>
    </row>
    <row r="523" spans="1:16" ht="14" customHeight="1">
      <c r="F523" s="339"/>
      <c r="H523"/>
      <c r="I523" s="220"/>
    </row>
    <row r="524" spans="1:16" ht="14" customHeight="1">
      <c r="A524" s="711"/>
      <c r="B524" s="711"/>
      <c r="C524" s="711"/>
      <c r="D524" s="731" t="s">
        <v>633</v>
      </c>
      <c r="E524" s="808" t="s">
        <v>6747</v>
      </c>
      <c r="F524" s="808"/>
      <c r="G524" s="808"/>
      <c r="H524" s="808"/>
    </row>
    <row r="527" spans="1:16" ht="14" customHeight="1">
      <c r="I527" s="222"/>
    </row>
    <row r="528" spans="1:16" ht="14" customHeight="1">
      <c r="I528" s="222"/>
    </row>
    <row r="529" spans="1:9" ht="14" customHeight="1">
      <c r="I529" s="222"/>
    </row>
    <row r="530" spans="1:9" ht="14" customHeight="1">
      <c r="A530" s="97"/>
      <c r="I530" s="220"/>
    </row>
    <row r="533" spans="1:9" ht="14" customHeight="1">
      <c r="I533" s="220"/>
    </row>
    <row r="537" spans="1:9" ht="14" customHeight="1">
      <c r="I537" s="222"/>
    </row>
    <row r="538" spans="1:9" ht="14" customHeight="1">
      <c r="I538" s="222"/>
    </row>
    <row r="539" spans="1:9" ht="14" customHeight="1">
      <c r="I539" s="222"/>
    </row>
    <row r="540" spans="1:9" ht="14" customHeight="1">
      <c r="I540" s="195"/>
    </row>
    <row r="541" spans="1:9" ht="14" customHeight="1">
      <c r="I541" s="220"/>
    </row>
    <row r="542" spans="1:9" ht="14" customHeight="1">
      <c r="I542" s="220"/>
    </row>
    <row r="543" spans="1:9" ht="14" customHeight="1">
      <c r="I543" s="222"/>
    </row>
    <row r="544" spans="1:9" ht="14" customHeight="1">
      <c r="I544" s="222"/>
    </row>
    <row r="545" spans="9:9" ht="14" customHeight="1">
      <c r="I545" s="222"/>
    </row>
    <row r="548" spans="9:9" ht="14" customHeight="1">
      <c r="I548" s="220"/>
    </row>
    <row r="552" spans="9:9" ht="14" customHeight="1">
      <c r="I552" s="220"/>
    </row>
    <row r="553" spans="9:9" ht="14" customHeight="1">
      <c r="I553" s="222"/>
    </row>
    <row r="554" spans="9:9" ht="14" customHeight="1">
      <c r="I554" s="222"/>
    </row>
    <row r="555" spans="9:9" ht="14" customHeight="1">
      <c r="I555" s="222"/>
    </row>
    <row r="558" spans="9:9" ht="14" customHeight="1">
      <c r="I558" s="220"/>
    </row>
    <row r="562" spans="9:9" ht="14" customHeight="1">
      <c r="I562" s="220"/>
    </row>
    <row r="563" spans="9:9" ht="14" customHeight="1">
      <c r="I563" s="222"/>
    </row>
    <row r="564" spans="9:9" ht="14" customHeight="1">
      <c r="I564" s="222"/>
    </row>
    <row r="565" spans="9:9" ht="14" customHeight="1">
      <c r="I565" s="222"/>
    </row>
    <row r="568" spans="9:9" ht="14" customHeight="1">
      <c r="I568" s="220"/>
    </row>
    <row r="572" spans="9:9" ht="14" customHeight="1">
      <c r="I572" s="195"/>
    </row>
    <row r="573" spans="9:9" ht="14" customHeight="1">
      <c r="I573" s="220"/>
    </row>
    <row r="574" spans="9:9" ht="14" customHeight="1">
      <c r="I574" s="220"/>
    </row>
    <row r="577" spans="9:9" ht="14" customHeight="1">
      <c r="I577" s="220"/>
    </row>
    <row r="580" spans="9:9" ht="14" customHeight="1">
      <c r="I580" s="220"/>
    </row>
    <row r="583" spans="9:9" ht="14" customHeight="1">
      <c r="I583" s="220"/>
    </row>
    <row r="586" spans="9:9" ht="14" customHeight="1">
      <c r="I586" s="220"/>
    </row>
    <row r="589" spans="9:9" ht="14" customHeight="1">
      <c r="I589" s="220"/>
    </row>
    <row r="597" spans="9:9" ht="14" customHeight="1">
      <c r="I597" s="195"/>
    </row>
    <row r="598" spans="9:9" ht="14" customHeight="1">
      <c r="I598" s="195"/>
    </row>
  </sheetData>
  <phoneticPr fontId="47" type="noConversion"/>
  <pageMargins left="0.55314960629921262" right="0.15748031496062992" top="0.43999999999999995" bottom="0.18629921259842522" header="0.37" footer="0.10629921259842522"/>
  <headerFooter>
    <oddHeader>&amp;R&amp;9&amp;F, Blatt: &amp;A, Seite &amp;P von &amp;N, Druck am: &amp;D</oddHeader>
  </headerFooter>
  <rowBreaks count="7" manualBreakCount="7">
    <brk id="83" max="16383" man="1"/>
    <brk id="193" max="16383" man="1"/>
    <brk id="255" max="16383" man="1"/>
    <brk id="358" max="16383" man="1"/>
    <brk id="468" max="16383" man="1"/>
    <brk id="520" max="16383" man="1"/>
    <brk id="528" max="16383" man="1"/>
  </rowBreaks>
  <colBreaks count="1" manualBreakCount="1">
    <brk id="17" max="1048575" man="1"/>
  </colBreaks>
  <drawing r:id="rId1"/>
  <extLst>
    <ext xmlns:mx="http://schemas.microsoft.com/office/mac/excel/2008/main" uri="http://schemas.microsoft.com/office/mac/excel/2008/main">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outlinePr summaryBelow="0" summaryRight="0"/>
  </sheetPr>
  <dimension ref="A1:S382"/>
  <sheetViews>
    <sheetView zoomScale="125" zoomScaleNormal="125" zoomScalePageLayoutView="125" workbookViewId="0">
      <selection activeCell="A15" sqref="A15"/>
    </sheetView>
  </sheetViews>
  <sheetFormatPr baseColWidth="10" defaultRowHeight="14" customHeight="1" outlineLevelRow="3"/>
  <cols>
    <col min="1" max="7" width="3.83203125" style="97" customWidth="1"/>
    <col min="8" max="8" width="21" style="97" customWidth="1"/>
    <col min="9" max="9" width="2.83203125" style="192" customWidth="1"/>
    <col min="10" max="10" width="35.83203125" style="97" customWidth="1"/>
    <col min="11" max="11" width="2.83203125" style="97" customWidth="1"/>
    <col min="12" max="12" width="24.83203125" style="97" customWidth="1"/>
    <col min="13" max="13" width="2.83203125" style="267" customWidth="1"/>
    <col min="14" max="14" width="1.83203125" style="97" customWidth="1"/>
    <col min="15" max="15" width="1.83203125" style="56" customWidth="1"/>
    <col min="16" max="16" width="44.83203125" style="27" customWidth="1"/>
    <col min="17" max="17" width="1.83203125" style="97" customWidth="1"/>
    <col min="18" max="18" width="3.1640625" style="97" customWidth="1"/>
    <col min="19" max="16384" width="10.83203125" style="97"/>
  </cols>
  <sheetData>
    <row r="1" spans="1:17" ht="14" customHeight="1" thickBot="1">
      <c r="A1" s="29"/>
      <c r="B1" s="28"/>
    </row>
    <row r="2" spans="1:17" ht="14" customHeight="1">
      <c r="A2" s="28"/>
      <c r="B2" s="28"/>
      <c r="K2" s="468"/>
      <c r="L2" s="371"/>
      <c r="M2" s="368"/>
      <c r="N2" s="148"/>
      <c r="O2" s="509"/>
      <c r="P2" s="149" t="s">
        <v>3510</v>
      </c>
    </row>
    <row r="3" spans="1:17" ht="14" customHeight="1">
      <c r="A3" s="28"/>
      <c r="B3" s="4"/>
      <c r="K3" s="468"/>
      <c r="L3" s="372"/>
      <c r="M3" s="369"/>
      <c r="N3" s="146"/>
      <c r="O3" s="510"/>
      <c r="P3" s="150"/>
    </row>
    <row r="4" spans="1:17" ht="14" customHeight="1">
      <c r="A4" s="28"/>
      <c r="B4" s="28"/>
      <c r="K4" s="468"/>
      <c r="L4" s="372"/>
      <c r="M4" s="369"/>
      <c r="N4" s="146"/>
      <c r="O4" s="510"/>
      <c r="P4" s="150"/>
    </row>
    <row r="5" spans="1:17" ht="14" customHeight="1">
      <c r="A5" s="28"/>
      <c r="B5" s="478"/>
      <c r="K5" s="468"/>
      <c r="L5" s="372"/>
      <c r="M5" s="369"/>
      <c r="N5" s="147"/>
      <c r="O5" s="511" t="s">
        <v>2089</v>
      </c>
      <c r="P5" s="151" t="s">
        <v>2474</v>
      </c>
    </row>
    <row r="6" spans="1:17" ht="14" customHeight="1">
      <c r="A6" s="28"/>
      <c r="B6" s="28"/>
      <c r="K6" s="468"/>
      <c r="L6" s="372"/>
      <c r="M6" s="369"/>
      <c r="N6" s="147"/>
      <c r="O6" s="511" t="s">
        <v>1685</v>
      </c>
      <c r="P6" s="152" t="s">
        <v>2544</v>
      </c>
    </row>
    <row r="7" spans="1:17" ht="14" customHeight="1">
      <c r="A7" s="28"/>
      <c r="B7"/>
      <c r="C7"/>
      <c r="D7"/>
      <c r="E7"/>
      <c r="F7"/>
      <c r="G7"/>
      <c r="H7"/>
      <c r="I7"/>
      <c r="J7"/>
      <c r="K7" s="468"/>
      <c r="L7" s="372"/>
      <c r="M7" s="369"/>
      <c r="N7" s="147"/>
      <c r="O7" s="511" t="s">
        <v>1521</v>
      </c>
      <c r="P7" s="152" t="s">
        <v>2350</v>
      </c>
    </row>
    <row r="8" spans="1:17" ht="14" customHeight="1">
      <c r="A8" s="28"/>
      <c r="B8"/>
      <c r="C8"/>
      <c r="D8"/>
      <c r="E8"/>
      <c r="F8"/>
      <c r="G8"/>
      <c r="H8"/>
      <c r="I8"/>
      <c r="J8"/>
      <c r="K8" s="468"/>
      <c r="L8" s="372"/>
      <c r="M8" s="369"/>
      <c r="N8" s="147"/>
      <c r="O8" s="511" t="s">
        <v>1696</v>
      </c>
      <c r="P8" s="152" t="s">
        <v>2529</v>
      </c>
    </row>
    <row r="9" spans="1:17" ht="14" customHeight="1">
      <c r="A9" s="28"/>
      <c r="B9"/>
      <c r="C9"/>
      <c r="D9"/>
      <c r="E9"/>
      <c r="F9"/>
      <c r="G9"/>
      <c r="I9" s="30"/>
      <c r="J9"/>
      <c r="K9" s="468"/>
      <c r="L9" s="372"/>
      <c r="M9" s="369"/>
      <c r="N9" s="147"/>
      <c r="O9" s="511" t="s">
        <v>1765</v>
      </c>
      <c r="P9" s="152" t="s">
        <v>1599</v>
      </c>
    </row>
    <row r="10" spans="1:17" ht="14" customHeight="1">
      <c r="A10" s="28"/>
      <c r="B10" s="467"/>
      <c r="C10" s="467"/>
      <c r="D10" s="467"/>
      <c r="E10" s="467"/>
      <c r="F10" s="467"/>
      <c r="G10" s="467"/>
      <c r="H10" s="467"/>
      <c r="I10" s="30"/>
      <c r="J10" s="467"/>
      <c r="K10" s="468"/>
      <c r="L10" s="372"/>
      <c r="M10" s="369"/>
      <c r="N10" s="147"/>
      <c r="O10" s="511" t="s">
        <v>1799</v>
      </c>
      <c r="P10" s="152" t="s">
        <v>1368</v>
      </c>
    </row>
    <row r="11" spans="1:17" ht="14" customHeight="1" thickBot="1">
      <c r="A11" s="28"/>
      <c r="B11" s="482"/>
      <c r="C11" s="482"/>
      <c r="D11" s="482"/>
      <c r="E11" s="482"/>
      <c r="F11" s="482"/>
      <c r="G11" s="482"/>
      <c r="H11" s="482"/>
      <c r="I11" s="30"/>
      <c r="J11" s="482"/>
      <c r="K11" s="468"/>
      <c r="L11" s="373"/>
      <c r="M11" s="370"/>
      <c r="N11" s="153"/>
      <c r="O11" s="512" t="s">
        <v>1716</v>
      </c>
      <c r="P11" s="154" t="s">
        <v>1172</v>
      </c>
    </row>
    <row r="12" spans="1:17" ht="14" customHeight="1">
      <c r="A12" s="28"/>
      <c r="B12"/>
      <c r="C12"/>
      <c r="D12"/>
      <c r="E12"/>
      <c r="F12"/>
      <c r="G12"/>
      <c r="H12"/>
      <c r="I12" s="484"/>
      <c r="J12"/>
      <c r="K12" s="30"/>
      <c r="L12" s="32"/>
      <c r="N12" s="30"/>
      <c r="O12" s="55"/>
      <c r="P12" s="33"/>
      <c r="Q12" s="30"/>
    </row>
    <row r="13" spans="1:17" ht="14" customHeight="1">
      <c r="A13" s="34"/>
      <c r="B13" s="34"/>
      <c r="C13" s="34"/>
      <c r="D13" s="34"/>
      <c r="E13" s="35" t="s">
        <v>2430</v>
      </c>
      <c r="F13" s="34"/>
      <c r="G13" s="34"/>
      <c r="H13" s="34"/>
      <c r="I13" s="15"/>
      <c r="J13" s="37" t="s">
        <v>1687</v>
      </c>
      <c r="K13" s="37"/>
      <c r="L13" s="38" t="s">
        <v>2510</v>
      </c>
      <c r="N13" s="39"/>
      <c r="O13" s="36"/>
      <c r="P13" s="40" t="s">
        <v>2581</v>
      </c>
    </row>
    <row r="14" spans="1:17" ht="14" customHeight="1">
      <c r="A14" s="29"/>
      <c r="B14" s="29"/>
      <c r="C14" s="30"/>
      <c r="D14" s="30"/>
      <c r="E14" s="30"/>
      <c r="F14" s="30"/>
      <c r="G14" s="30"/>
      <c r="H14" s="30"/>
      <c r="I14" s="267"/>
      <c r="J14" s="30"/>
      <c r="K14" s="30"/>
      <c r="L14" s="32"/>
      <c r="N14" s="30"/>
      <c r="O14" s="55"/>
      <c r="P14" s="33"/>
    </row>
    <row r="15" spans="1:17" s="30" customFormat="1" ht="14" customHeight="1">
      <c r="A15" s="117" t="s">
        <v>7366</v>
      </c>
      <c r="B15" s="116"/>
      <c r="C15" s="114"/>
      <c r="D15" s="114"/>
      <c r="E15" s="114"/>
      <c r="F15" s="114"/>
      <c r="G15" s="114"/>
      <c r="H15" s="114"/>
      <c r="I15" s="267"/>
      <c r="J15" s="30" t="s">
        <v>2497</v>
      </c>
      <c r="L15" s="32"/>
      <c r="M15" s="267"/>
      <c r="O15" s="55"/>
      <c r="P15" s="121" t="s">
        <v>2549</v>
      </c>
    </row>
    <row r="16" spans="1:17" s="41" customFormat="1" ht="14" customHeight="1">
      <c r="A16" s="113"/>
      <c r="B16" s="42" t="s">
        <v>2478</v>
      </c>
      <c r="C16" s="34"/>
      <c r="D16" s="34"/>
      <c r="E16" s="34"/>
      <c r="F16" s="34"/>
      <c r="G16" s="34"/>
      <c r="H16" s="34"/>
      <c r="I16" s="193"/>
      <c r="J16" s="30" t="s">
        <v>2546</v>
      </c>
      <c r="K16" s="30"/>
      <c r="L16" s="32"/>
      <c r="M16" s="267"/>
      <c r="N16" s="131" t="s">
        <v>2528</v>
      </c>
      <c r="O16" s="55"/>
      <c r="P16" s="63" t="s">
        <v>2580</v>
      </c>
    </row>
    <row r="17" spans="1:17" s="41" customFormat="1" ht="14" customHeight="1">
      <c r="A17" s="113"/>
      <c r="B17" s="42"/>
      <c r="C17" s="686" t="s">
        <v>6290</v>
      </c>
      <c r="D17" s="45"/>
      <c r="E17" s="45"/>
      <c r="F17" s="45"/>
      <c r="G17" s="45"/>
      <c r="H17" s="45"/>
      <c r="I17" s="267"/>
      <c r="J17" s="30" t="s">
        <v>5974</v>
      </c>
      <c r="K17" s="684"/>
      <c r="L17" s="684"/>
      <c r="M17" s="685"/>
      <c r="N17" s="684"/>
      <c r="O17" s="684"/>
      <c r="P17" s="64" t="s">
        <v>1645</v>
      </c>
    </row>
    <row r="18" spans="1:17" s="41" customFormat="1" ht="14" customHeight="1">
      <c r="A18" s="113"/>
      <c r="B18" s="42"/>
      <c r="C18" s="64"/>
      <c r="D18" s="679"/>
      <c r="E18" s="679"/>
      <c r="F18" s="30"/>
      <c r="G18" s="679"/>
      <c r="H18" s="679"/>
      <c r="I18" s="267"/>
      <c r="J18" s="679"/>
      <c r="K18" s="679"/>
      <c r="L18" s="679"/>
      <c r="M18" s="267" t="s">
        <v>2462</v>
      </c>
      <c r="N18" s="679"/>
      <c r="O18" s="679"/>
      <c r="P18" s="687" t="s">
        <v>6324</v>
      </c>
    </row>
    <row r="19" spans="1:17" ht="14" customHeight="1">
      <c r="A19" s="113"/>
      <c r="B19" s="42"/>
      <c r="C19" s="44" t="s">
        <v>1568</v>
      </c>
      <c r="D19" s="45"/>
      <c r="E19" s="45"/>
      <c r="F19" s="45"/>
      <c r="G19" s="45"/>
      <c r="H19" s="45"/>
      <c r="I19" s="170"/>
      <c r="J19" s="30" t="s">
        <v>6700</v>
      </c>
    </row>
    <row r="20" spans="1:17" s="30" customFormat="1" ht="14" customHeight="1" outlineLevel="1">
      <c r="A20" s="113"/>
      <c r="B20" s="42"/>
      <c r="C20" s="44"/>
      <c r="I20" s="170"/>
      <c r="K20" s="97"/>
      <c r="L20" s="481"/>
      <c r="M20" s="267"/>
      <c r="N20" s="97"/>
      <c r="O20" s="56"/>
      <c r="P20" s="93" t="s">
        <v>852</v>
      </c>
      <c r="Q20" s="100"/>
    </row>
    <row r="21" spans="1:17" s="30" customFormat="1" ht="14" customHeight="1" outlineLevel="1">
      <c r="A21" s="113"/>
      <c r="B21" s="42"/>
      <c r="C21" s="44"/>
      <c r="D21" s="104" t="s">
        <v>648</v>
      </c>
      <c r="E21" s="104"/>
      <c r="F21" s="104"/>
      <c r="G21" s="104"/>
      <c r="H21" s="104"/>
      <c r="J21" s="30" t="s">
        <v>860</v>
      </c>
      <c r="M21" s="267"/>
      <c r="N21" s="97"/>
      <c r="O21" s="56"/>
      <c r="P21" s="93"/>
      <c r="Q21" s="682"/>
    </row>
    <row r="22" spans="1:17" s="30" customFormat="1" ht="14" customHeight="1" outlineLevel="2">
      <c r="A22" s="113"/>
      <c r="B22" s="42"/>
      <c r="C22" s="44"/>
      <c r="Q22" s="100"/>
    </row>
    <row r="23" spans="1:17" s="30" customFormat="1" ht="14" customHeight="1" outlineLevel="2">
      <c r="A23" s="113"/>
      <c r="B23" s="42"/>
      <c r="C23" s="44"/>
      <c r="D23" s="104" t="s">
        <v>3229</v>
      </c>
      <c r="E23" s="104"/>
      <c r="F23" s="104"/>
      <c r="G23" s="104"/>
      <c r="H23" s="104"/>
      <c r="I23" s="220"/>
      <c r="J23" s="30" t="s">
        <v>492</v>
      </c>
      <c r="K23" s="32"/>
      <c r="M23" s="267" t="s">
        <v>3010</v>
      </c>
      <c r="N23" s="97"/>
      <c r="O23" s="56"/>
      <c r="P23" s="272"/>
      <c r="Q23" s="479"/>
    </row>
    <row r="24" spans="1:17" s="30" customFormat="1" ht="14" customHeight="1" outlineLevel="3">
      <c r="A24" s="113"/>
      <c r="B24" s="42"/>
      <c r="C24" s="44"/>
      <c r="D24" s="104"/>
      <c r="E24" s="42" t="s">
        <v>1608</v>
      </c>
      <c r="F24" s="42"/>
      <c r="G24" s="42"/>
      <c r="H24" s="42"/>
      <c r="I24" s="220"/>
      <c r="J24" s="32" t="s">
        <v>3256</v>
      </c>
      <c r="K24" s="32"/>
      <c r="L24" s="32"/>
      <c r="M24" s="267"/>
      <c r="N24" s="97"/>
      <c r="O24" s="56"/>
      <c r="Q24" s="479"/>
    </row>
    <row r="25" spans="1:17" s="30" customFormat="1" ht="14" customHeight="1" outlineLevel="3">
      <c r="A25" s="113"/>
      <c r="B25" s="42"/>
      <c r="C25" s="44"/>
      <c r="D25" s="104"/>
      <c r="E25" s="42"/>
      <c r="I25" s="220" t="s">
        <v>2989</v>
      </c>
      <c r="J25" s="49" t="s">
        <v>1841</v>
      </c>
      <c r="K25" s="49"/>
      <c r="L25" s="50" t="s">
        <v>1546</v>
      </c>
      <c r="M25" s="267"/>
      <c r="O25" s="55"/>
      <c r="P25" s="225" t="s">
        <v>2568</v>
      </c>
      <c r="Q25" s="479"/>
    </row>
    <row r="26" spans="1:17" s="30" customFormat="1" ht="14" customHeight="1" outlineLevel="3">
      <c r="A26" s="113"/>
      <c r="B26" s="42"/>
      <c r="C26" s="44"/>
      <c r="D26" s="104"/>
      <c r="E26" s="42"/>
      <c r="I26" s="220"/>
      <c r="J26" s="51" t="s">
        <v>3069</v>
      </c>
      <c r="K26" s="479"/>
      <c r="L26" s="50" t="s">
        <v>1384</v>
      </c>
      <c r="M26" s="267"/>
      <c r="O26" s="55"/>
      <c r="P26" s="367" t="s">
        <v>2187</v>
      </c>
      <c r="Q26" s="479"/>
    </row>
    <row r="27" spans="1:17" s="30" customFormat="1" ht="14" customHeight="1" outlineLevel="3">
      <c r="A27" s="113"/>
      <c r="B27" s="42"/>
      <c r="C27" s="44"/>
      <c r="D27" s="104"/>
      <c r="E27" s="42" t="s">
        <v>1781</v>
      </c>
      <c r="F27" s="42"/>
      <c r="G27" s="42"/>
      <c r="H27" s="42"/>
      <c r="I27" s="220"/>
      <c r="J27" s="32" t="s">
        <v>3033</v>
      </c>
      <c r="M27" s="267"/>
      <c r="O27" s="55"/>
      <c r="P27" s="58"/>
      <c r="Q27" s="479"/>
    </row>
    <row r="28" spans="1:17" s="30" customFormat="1" ht="14" customHeight="1" outlineLevel="3">
      <c r="A28" s="113"/>
      <c r="B28" s="42"/>
      <c r="C28" s="44"/>
      <c r="D28" s="104"/>
      <c r="E28" s="42"/>
      <c r="I28" s="267"/>
      <c r="J28" s="49"/>
      <c r="K28" s="49"/>
      <c r="L28" s="50" t="s">
        <v>1782</v>
      </c>
      <c r="M28" s="267"/>
      <c r="O28" s="55"/>
      <c r="Q28" s="479"/>
    </row>
    <row r="29" spans="1:17" s="30" customFormat="1" ht="14" customHeight="1" outlineLevel="3">
      <c r="A29" s="113"/>
      <c r="B29" s="42"/>
      <c r="C29" s="44"/>
      <c r="D29" s="104"/>
      <c r="E29" s="42"/>
      <c r="I29" s="267"/>
      <c r="J29" s="51"/>
      <c r="K29" s="479"/>
      <c r="L29" s="50" t="s">
        <v>1743</v>
      </c>
      <c r="M29" s="267"/>
      <c r="N29" s="97"/>
      <c r="O29" s="56"/>
      <c r="P29" s="292" t="s">
        <v>4151</v>
      </c>
      <c r="Q29" s="479"/>
    </row>
    <row r="30" spans="1:17" s="30" customFormat="1" ht="14" customHeight="1" outlineLevel="3">
      <c r="A30" s="113"/>
      <c r="B30" s="42"/>
      <c r="C30" s="44"/>
      <c r="D30" s="104"/>
      <c r="E30" s="42" t="s">
        <v>1823</v>
      </c>
      <c r="F30" s="42"/>
      <c r="G30" s="42"/>
      <c r="H30" s="42"/>
      <c r="I30" s="220"/>
      <c r="J30" s="32" t="s">
        <v>2945</v>
      </c>
      <c r="M30" s="267"/>
      <c r="N30" s="97"/>
      <c r="O30" s="56"/>
      <c r="P30" s="272" t="s">
        <v>4389</v>
      </c>
      <c r="Q30" s="479"/>
    </row>
    <row r="31" spans="1:17" s="30" customFormat="1" ht="14" customHeight="1" outlineLevel="3">
      <c r="A31" s="113"/>
      <c r="B31" s="42"/>
      <c r="C31" s="44"/>
      <c r="D31" s="104"/>
      <c r="E31" s="42"/>
      <c r="I31" s="267"/>
      <c r="J31" s="49"/>
      <c r="K31" s="49"/>
      <c r="L31" s="50" t="s">
        <v>1580</v>
      </c>
      <c r="M31" s="267"/>
      <c r="N31" s="97"/>
      <c r="O31" s="56"/>
      <c r="P31" s="73" t="s">
        <v>4167</v>
      </c>
      <c r="Q31" s="479"/>
    </row>
    <row r="32" spans="1:17" s="30" customFormat="1" ht="14" customHeight="1" outlineLevel="3">
      <c r="A32" s="113"/>
      <c r="B32" s="42"/>
      <c r="C32" s="44"/>
      <c r="D32" s="104"/>
      <c r="E32" s="42"/>
      <c r="I32" s="267"/>
      <c r="J32" s="51"/>
      <c r="K32" s="479"/>
      <c r="L32" s="50" t="s">
        <v>1584</v>
      </c>
      <c r="M32" s="267"/>
      <c r="N32" s="97"/>
      <c r="O32" s="56"/>
      <c r="P32" s="73" t="s">
        <v>1550</v>
      </c>
      <c r="Q32" s="479"/>
    </row>
    <row r="33" spans="1:19" s="30" customFormat="1" ht="14" customHeight="1" outlineLevel="3">
      <c r="A33" s="113"/>
      <c r="B33" s="42"/>
      <c r="C33" s="44"/>
      <c r="O33" s="55"/>
      <c r="P33" s="52"/>
      <c r="Q33" s="479"/>
    </row>
    <row r="34" spans="1:19" s="30" customFormat="1" ht="14" customHeight="1" outlineLevel="3">
      <c r="A34" s="113"/>
      <c r="B34" s="42"/>
      <c r="C34" s="44"/>
      <c r="D34" s="105" t="s">
        <v>679</v>
      </c>
      <c r="E34" s="105"/>
      <c r="F34" s="105"/>
      <c r="G34" s="105"/>
      <c r="H34" s="269"/>
      <c r="I34" s="220"/>
      <c r="J34" s="30" t="s">
        <v>820</v>
      </c>
      <c r="K34" s="32"/>
      <c r="L34" s="32"/>
      <c r="M34" s="267" t="s">
        <v>2893</v>
      </c>
      <c r="O34" s="55"/>
      <c r="P34" s="93" t="s">
        <v>1703</v>
      </c>
      <c r="Q34" s="479"/>
    </row>
    <row r="35" spans="1:19" s="30" customFormat="1" ht="14" customHeight="1" outlineLevel="3">
      <c r="A35" s="113"/>
      <c r="B35" s="42"/>
      <c r="C35" s="44"/>
      <c r="D35" s="105"/>
      <c r="E35" s="106" t="s">
        <v>6860</v>
      </c>
      <c r="F35" s="57"/>
      <c r="G35" s="57"/>
      <c r="H35" s="57"/>
      <c r="I35" s="267"/>
      <c r="J35" s="32" t="s">
        <v>1698</v>
      </c>
      <c r="K35" s="49"/>
      <c r="L35" s="478"/>
      <c r="O35" s="55"/>
      <c r="P35" s="52"/>
      <c r="Q35" s="479"/>
    </row>
    <row r="36" spans="1:19" s="30" customFormat="1" ht="14" customHeight="1" outlineLevel="3">
      <c r="A36" s="113"/>
      <c r="B36" s="42"/>
      <c r="C36" s="44"/>
      <c r="D36" s="105"/>
      <c r="E36" s="57"/>
      <c r="F36" s="479"/>
      <c r="G36" s="9"/>
      <c r="H36" s="9"/>
      <c r="I36" s="192"/>
      <c r="J36" s="51" t="s">
        <v>2527</v>
      </c>
      <c r="K36" s="51"/>
      <c r="L36" s="50" t="s">
        <v>6861</v>
      </c>
      <c r="M36" s="267"/>
      <c r="O36" s="55"/>
      <c r="P36" s="52"/>
      <c r="Q36" s="479"/>
      <c r="R36" s="134"/>
      <c r="S36" s="134"/>
    </row>
    <row r="37" spans="1:19" s="30" customFormat="1" ht="14" customHeight="1" outlineLevel="3">
      <c r="A37" s="113"/>
      <c r="B37" s="42"/>
      <c r="C37" s="45"/>
      <c r="D37" s="105"/>
      <c r="E37" s="57"/>
      <c r="F37" s="479"/>
      <c r="G37" s="9"/>
      <c r="H37" s="9"/>
      <c r="I37" s="192"/>
      <c r="J37" s="51" t="s">
        <v>1423</v>
      </c>
      <c r="K37" s="51"/>
      <c r="L37" s="50" t="s">
        <v>6862</v>
      </c>
      <c r="M37" s="267"/>
      <c r="O37" s="16"/>
      <c r="P37" s="478"/>
    </row>
    <row r="38" spans="1:19" s="30" customFormat="1" ht="14" customHeight="1" outlineLevel="3">
      <c r="A38" s="113"/>
      <c r="B38" s="42"/>
      <c r="C38" s="45"/>
      <c r="D38" s="105"/>
      <c r="E38" s="57"/>
      <c r="F38" s="479"/>
      <c r="G38" s="9"/>
      <c r="H38" s="9"/>
      <c r="I38" s="192"/>
      <c r="J38" s="51" t="s">
        <v>1715</v>
      </c>
      <c r="K38" s="51"/>
      <c r="L38" s="50" t="s">
        <v>6986</v>
      </c>
      <c r="M38" s="267"/>
      <c r="N38" s="478"/>
      <c r="O38" s="16"/>
      <c r="P38" s="478"/>
    </row>
    <row r="39" spans="1:19" s="30" customFormat="1" ht="14" customHeight="1" outlineLevel="3">
      <c r="A39" s="113"/>
      <c r="B39" s="42"/>
      <c r="C39" s="45"/>
      <c r="D39" s="105"/>
      <c r="E39" s="57"/>
      <c r="F39" s="479"/>
      <c r="G39" s="9"/>
      <c r="H39" s="9"/>
      <c r="I39" s="192"/>
      <c r="J39" s="51" t="s">
        <v>2499</v>
      </c>
      <c r="K39" s="51"/>
      <c r="L39" s="50" t="s">
        <v>6949</v>
      </c>
      <c r="M39" s="267"/>
      <c r="N39" s="478"/>
      <c r="O39" s="16"/>
      <c r="P39" s="478"/>
    </row>
    <row r="40" spans="1:19" s="30" customFormat="1" ht="14" customHeight="1" outlineLevel="3">
      <c r="A40" s="113"/>
      <c r="B40" s="42"/>
      <c r="C40" s="45"/>
      <c r="D40" s="105"/>
      <c r="E40" s="106" t="s">
        <v>828</v>
      </c>
      <c r="F40" s="57"/>
      <c r="G40" s="57"/>
      <c r="H40" s="57"/>
      <c r="I40" s="267"/>
      <c r="J40" s="480" t="s">
        <v>2520</v>
      </c>
      <c r="K40" s="49"/>
      <c r="L40" s="11"/>
      <c r="M40" s="267"/>
      <c r="N40" s="478"/>
      <c r="O40" s="16"/>
      <c r="P40" s="749" t="s">
        <v>6833</v>
      </c>
    </row>
    <row r="41" spans="1:19" s="30" customFormat="1" ht="14" customHeight="1" outlineLevel="3">
      <c r="A41" s="113"/>
      <c r="B41" s="42"/>
      <c r="C41" s="45"/>
      <c r="D41" s="105"/>
      <c r="E41" s="106"/>
      <c r="I41" s="192"/>
      <c r="J41" s="49" t="s">
        <v>2889</v>
      </c>
      <c r="K41" s="49"/>
      <c r="L41" s="50" t="s">
        <v>829</v>
      </c>
      <c r="M41" s="267"/>
      <c r="N41" s="478"/>
      <c r="O41" s="16"/>
      <c r="P41" s="478"/>
    </row>
    <row r="42" spans="1:19" s="30" customFormat="1" ht="14" customHeight="1" outlineLevel="3">
      <c r="A42" s="113"/>
      <c r="B42" s="42"/>
      <c r="C42" s="45"/>
      <c r="D42" s="105"/>
      <c r="E42" s="106"/>
      <c r="I42" s="192"/>
      <c r="J42" s="49" t="s">
        <v>2613</v>
      </c>
      <c r="K42" s="49"/>
      <c r="L42" s="50" t="s">
        <v>830</v>
      </c>
      <c r="M42" s="267"/>
      <c r="N42" s="478"/>
      <c r="O42" s="16"/>
      <c r="P42" s="478"/>
    </row>
    <row r="43" spans="1:19" s="30" customFormat="1" ht="14" customHeight="1" outlineLevel="3">
      <c r="A43" s="113"/>
      <c r="B43" s="42"/>
      <c r="C43" s="45"/>
      <c r="D43" s="105"/>
      <c r="E43" s="57"/>
      <c r="I43" s="192"/>
      <c r="J43" s="51" t="s">
        <v>2382</v>
      </c>
      <c r="K43" s="51"/>
      <c r="L43" s="50" t="s">
        <v>823</v>
      </c>
      <c r="M43" s="267"/>
      <c r="N43" s="478"/>
      <c r="O43" s="16"/>
      <c r="P43" s="478"/>
    </row>
    <row r="44" spans="1:19" s="30" customFormat="1" ht="14" customHeight="1" outlineLevel="3">
      <c r="A44" s="113"/>
      <c r="B44" s="42"/>
      <c r="C44" s="45"/>
      <c r="D44" s="105"/>
      <c r="E44" s="57"/>
      <c r="I44" s="192"/>
      <c r="J44" s="51" t="s">
        <v>2379</v>
      </c>
      <c r="K44" s="51"/>
      <c r="L44" s="50" t="s">
        <v>826</v>
      </c>
      <c r="M44" s="267"/>
      <c r="N44" s="478"/>
      <c r="O44" s="16"/>
      <c r="P44" s="478"/>
    </row>
    <row r="45" spans="1:19" s="30" customFormat="1" ht="14" customHeight="1" outlineLevel="3">
      <c r="A45" s="113"/>
      <c r="B45" s="42"/>
      <c r="C45" s="45"/>
      <c r="N45" s="478"/>
      <c r="O45" s="16"/>
    </row>
    <row r="46" spans="1:19" s="30" customFormat="1" ht="14" customHeight="1" outlineLevel="3">
      <c r="A46" s="113"/>
      <c r="B46" s="42"/>
      <c r="C46" s="45"/>
      <c r="D46" s="283" t="s">
        <v>769</v>
      </c>
      <c r="E46" s="283"/>
      <c r="F46" s="283"/>
      <c r="G46" s="283"/>
      <c r="H46" s="283"/>
      <c r="I46" s="267"/>
      <c r="J46" s="480" t="s">
        <v>2665</v>
      </c>
      <c r="K46" s="49"/>
      <c r="L46" s="11"/>
      <c r="M46" s="267" t="s">
        <v>3124</v>
      </c>
      <c r="N46" s="478"/>
      <c r="O46" s="16"/>
      <c r="P46" s="93" t="s">
        <v>942</v>
      </c>
    </row>
    <row r="47" spans="1:19" s="30" customFormat="1" ht="14" customHeight="1" outlineLevel="3">
      <c r="A47" s="113"/>
      <c r="B47" s="42"/>
      <c r="C47" s="45"/>
      <c r="D47" s="283"/>
      <c r="E47" s="32"/>
      <c r="F47" s="32"/>
      <c r="G47" s="93"/>
      <c r="H47" s="93"/>
      <c r="I47" s="193"/>
      <c r="J47" s="51" t="s">
        <v>2632</v>
      </c>
      <c r="K47" s="51"/>
      <c r="L47" s="50" t="s">
        <v>770</v>
      </c>
      <c r="M47" s="267"/>
      <c r="N47" s="478"/>
      <c r="O47" s="16"/>
    </row>
    <row r="48" spans="1:19" s="30" customFormat="1" ht="14" customHeight="1" outlineLevel="2">
      <c r="A48" s="113"/>
      <c r="B48" s="42"/>
      <c r="C48" s="45"/>
      <c r="D48" s="478"/>
      <c r="E48" s="478"/>
      <c r="F48" s="478"/>
      <c r="G48" s="478"/>
      <c r="I48" s="170"/>
      <c r="J48" s="49"/>
      <c r="K48" s="49"/>
      <c r="L48" s="11"/>
      <c r="M48" s="267"/>
      <c r="N48" s="478"/>
      <c r="O48" s="16"/>
    </row>
    <row r="49" spans="1:16" s="30" customFormat="1" ht="14" customHeight="1" outlineLevel="2">
      <c r="A49" s="113"/>
      <c r="B49" s="42"/>
      <c r="C49" s="45"/>
      <c r="D49" s="104" t="s">
        <v>1493</v>
      </c>
      <c r="E49" s="104"/>
      <c r="F49" s="104"/>
      <c r="G49" s="104"/>
      <c r="H49" s="104"/>
      <c r="I49" s="220"/>
      <c r="J49" s="30" t="s">
        <v>1612</v>
      </c>
      <c r="K49" s="32"/>
      <c r="M49" s="267" t="s">
        <v>3010</v>
      </c>
      <c r="N49" s="462"/>
      <c r="O49" s="16"/>
    </row>
    <row r="50" spans="1:16" s="30" customFormat="1" ht="14" customHeight="1" outlineLevel="3">
      <c r="A50" s="113"/>
      <c r="B50" s="42"/>
      <c r="C50" s="45"/>
      <c r="D50" s="104"/>
      <c r="E50" s="42" t="s">
        <v>1641</v>
      </c>
      <c r="F50" s="42"/>
      <c r="G50" s="42"/>
      <c r="H50" s="42"/>
      <c r="I50" s="220"/>
      <c r="J50" s="32" t="s">
        <v>3256</v>
      </c>
      <c r="K50" s="32"/>
      <c r="L50" s="32"/>
      <c r="M50" s="267"/>
      <c r="N50" s="462"/>
      <c r="O50" s="16"/>
      <c r="P50" s="462"/>
    </row>
    <row r="51" spans="1:16" s="30" customFormat="1" ht="14" customHeight="1" outlineLevel="3">
      <c r="A51" s="113"/>
      <c r="B51" s="42"/>
      <c r="C51" s="45"/>
      <c r="D51" s="104"/>
      <c r="E51" s="42"/>
      <c r="I51" s="220" t="s">
        <v>2989</v>
      </c>
      <c r="J51" s="49" t="s">
        <v>1841</v>
      </c>
      <c r="K51" s="49"/>
      <c r="L51" s="50" t="s">
        <v>1779</v>
      </c>
      <c r="M51" s="267"/>
      <c r="N51" s="467"/>
      <c r="O51" s="16"/>
      <c r="P51" s="467"/>
    </row>
    <row r="52" spans="1:16" s="30" customFormat="1" ht="14" customHeight="1" outlineLevel="3">
      <c r="A52" s="113"/>
      <c r="B52" s="42"/>
      <c r="C52" s="45"/>
      <c r="D52" s="104"/>
      <c r="E52" s="42"/>
      <c r="I52" s="220"/>
      <c r="J52" s="51" t="s">
        <v>3069</v>
      </c>
      <c r="K52" s="483"/>
      <c r="L52" s="50" t="s">
        <v>1385</v>
      </c>
      <c r="M52" s="267"/>
      <c r="N52" s="462"/>
      <c r="O52" s="16"/>
      <c r="P52" s="462"/>
    </row>
    <row r="53" spans="1:16" s="30" customFormat="1" ht="14" customHeight="1" outlineLevel="3">
      <c r="A53" s="113"/>
      <c r="B53" s="42"/>
      <c r="C53" s="45"/>
      <c r="D53" s="104"/>
      <c r="E53" s="42" t="s">
        <v>1642</v>
      </c>
      <c r="F53" s="42"/>
      <c r="G53" s="42"/>
      <c r="H53" s="42"/>
      <c r="I53" s="220"/>
      <c r="J53" s="32" t="s">
        <v>3033</v>
      </c>
      <c r="M53" s="267"/>
      <c r="N53" s="462"/>
      <c r="O53" s="16"/>
      <c r="P53" s="462"/>
    </row>
    <row r="54" spans="1:16" s="30" customFormat="1" ht="14" customHeight="1" outlineLevel="3">
      <c r="A54" s="113"/>
      <c r="B54" s="42"/>
      <c r="C54" s="45"/>
      <c r="D54" s="104"/>
      <c r="E54" s="42"/>
      <c r="I54" s="267"/>
      <c r="J54" s="49"/>
      <c r="K54" s="49"/>
      <c r="L54" s="50" t="s">
        <v>1565</v>
      </c>
      <c r="M54" s="267"/>
      <c r="N54" s="462"/>
      <c r="O54" s="16"/>
      <c r="P54" s="462"/>
    </row>
    <row r="55" spans="1:16" s="30" customFormat="1" ht="14" customHeight="1" outlineLevel="3">
      <c r="A55" s="113"/>
      <c r="B55" s="42"/>
      <c r="C55" s="45"/>
      <c r="D55" s="104"/>
      <c r="E55" s="42"/>
      <c r="I55" s="267"/>
      <c r="J55" s="51"/>
      <c r="K55" s="483"/>
      <c r="L55" s="50" t="s">
        <v>1678</v>
      </c>
      <c r="M55" s="267"/>
      <c r="N55" s="462"/>
      <c r="O55" s="16"/>
      <c r="P55" s="462"/>
    </row>
    <row r="56" spans="1:16" s="30" customFormat="1" ht="14" customHeight="1" outlineLevel="3">
      <c r="A56" s="113"/>
      <c r="B56" s="42"/>
      <c r="C56" s="45"/>
      <c r="D56" s="104"/>
      <c r="E56" s="42" t="s">
        <v>1460</v>
      </c>
      <c r="F56" s="42"/>
      <c r="G56" s="42"/>
      <c r="H56" s="42"/>
      <c r="I56" s="220"/>
      <c r="J56" s="32" t="s">
        <v>2945</v>
      </c>
      <c r="M56" s="267"/>
      <c r="N56" s="462"/>
      <c r="O56" s="16"/>
      <c r="P56" s="462"/>
    </row>
    <row r="57" spans="1:16" s="30" customFormat="1" ht="14" customHeight="1" outlineLevel="3">
      <c r="A57" s="113"/>
      <c r="B57" s="42"/>
      <c r="C57" s="45"/>
      <c r="D57" s="104"/>
      <c r="E57" s="42"/>
      <c r="I57" s="267"/>
      <c r="J57" s="49"/>
      <c r="K57" s="49"/>
      <c r="L57" s="50" t="s">
        <v>1387</v>
      </c>
      <c r="M57" s="267"/>
      <c r="N57" s="462"/>
      <c r="O57" s="16"/>
      <c r="P57" s="462"/>
    </row>
    <row r="58" spans="1:16" s="30" customFormat="1" ht="14" customHeight="1" outlineLevel="3">
      <c r="A58" s="113"/>
      <c r="B58" s="42"/>
      <c r="C58" s="45"/>
      <c r="D58" s="104"/>
      <c r="E58" s="42"/>
      <c r="I58" s="267"/>
      <c r="J58" s="51"/>
      <c r="K58" s="483"/>
      <c r="L58" s="50" t="s">
        <v>1780</v>
      </c>
      <c r="M58" s="267"/>
      <c r="N58" s="462"/>
      <c r="O58" s="16"/>
      <c r="P58" s="462"/>
    </row>
    <row r="59" spans="1:16" s="30" customFormat="1" ht="14" customHeight="1" outlineLevel="3">
      <c r="A59" s="113"/>
      <c r="B59" s="42"/>
      <c r="C59" s="45"/>
      <c r="N59" s="462"/>
      <c r="O59" s="16"/>
      <c r="P59" s="462"/>
    </row>
    <row r="60" spans="1:16" s="30" customFormat="1" ht="14" customHeight="1" outlineLevel="3">
      <c r="A60" s="113"/>
      <c r="B60" s="42"/>
      <c r="C60" s="45"/>
      <c r="D60" s="105" t="s">
        <v>647</v>
      </c>
      <c r="E60" s="105"/>
      <c r="F60" s="105"/>
      <c r="G60" s="105"/>
      <c r="H60" s="269"/>
      <c r="I60" s="220"/>
      <c r="J60" s="30" t="s">
        <v>640</v>
      </c>
      <c r="K60" s="32"/>
      <c r="L60" s="32"/>
      <c r="M60" s="267" t="s">
        <v>2893</v>
      </c>
      <c r="N60" s="462"/>
      <c r="O60" s="16"/>
      <c r="P60" s="93" t="s">
        <v>1418</v>
      </c>
    </row>
    <row r="61" spans="1:16" s="30" customFormat="1" ht="14" customHeight="1" outlineLevel="3">
      <c r="A61" s="113"/>
      <c r="B61" s="42"/>
      <c r="C61" s="45"/>
      <c r="D61" s="105"/>
      <c r="E61" s="106" t="s">
        <v>6807</v>
      </c>
      <c r="F61" s="57"/>
      <c r="G61" s="57"/>
      <c r="H61" s="57"/>
      <c r="I61" s="267"/>
      <c r="J61" s="32" t="s">
        <v>1698</v>
      </c>
      <c r="K61" s="49"/>
      <c r="L61" s="482"/>
      <c r="N61" s="462"/>
      <c r="O61" s="16"/>
      <c r="P61" s="52"/>
    </row>
    <row r="62" spans="1:16" s="30" customFormat="1" ht="14" customHeight="1" outlineLevel="3">
      <c r="A62" s="113"/>
      <c r="B62" s="42"/>
      <c r="C62" s="45"/>
      <c r="D62" s="105"/>
      <c r="E62" s="57"/>
      <c r="F62" s="483"/>
      <c r="G62" s="9"/>
      <c r="H62" s="9"/>
      <c r="I62" s="192"/>
      <c r="J62" s="51" t="s">
        <v>2527</v>
      </c>
      <c r="K62" s="51"/>
      <c r="L62" s="50" t="s">
        <v>6808</v>
      </c>
      <c r="M62" s="267"/>
      <c r="N62" s="462"/>
      <c r="O62" s="16"/>
      <c r="P62" s="52"/>
    </row>
    <row r="63" spans="1:16" s="30" customFormat="1" ht="14" customHeight="1" outlineLevel="3">
      <c r="A63" s="113"/>
      <c r="B63" s="42"/>
      <c r="C63" s="45"/>
      <c r="D63" s="105"/>
      <c r="E63" s="57"/>
      <c r="F63" s="483"/>
      <c r="G63" s="9"/>
      <c r="H63" s="9"/>
      <c r="I63" s="192"/>
      <c r="J63" s="51" t="s">
        <v>2988</v>
      </c>
      <c r="K63" s="51"/>
      <c r="L63" s="50" t="s">
        <v>6809</v>
      </c>
      <c r="M63" s="267"/>
      <c r="N63" s="462"/>
      <c r="O63" s="16"/>
      <c r="P63" s="482"/>
    </row>
    <row r="64" spans="1:16" s="30" customFormat="1" ht="14" customHeight="1" outlineLevel="3">
      <c r="A64" s="113"/>
      <c r="B64" s="42"/>
      <c r="C64" s="45"/>
      <c r="D64" s="105"/>
      <c r="E64" s="57"/>
      <c r="F64" s="483"/>
      <c r="G64" s="9"/>
      <c r="H64" s="9"/>
      <c r="I64" s="192"/>
      <c r="J64" s="51" t="s">
        <v>2740</v>
      </c>
      <c r="K64" s="51"/>
      <c r="L64" s="50" t="s">
        <v>6810</v>
      </c>
      <c r="M64" s="267"/>
      <c r="N64" s="462"/>
      <c r="O64" s="16"/>
      <c r="P64" s="482"/>
    </row>
    <row r="65" spans="1:16" s="30" customFormat="1" ht="14" customHeight="1" outlineLevel="3">
      <c r="A65" s="113"/>
      <c r="B65" s="42"/>
      <c r="C65" s="45"/>
      <c r="D65" s="105"/>
      <c r="E65" s="57"/>
      <c r="F65" s="483"/>
      <c r="G65" s="9"/>
      <c r="H65" s="9"/>
      <c r="I65" s="192"/>
      <c r="J65" s="51" t="s">
        <v>2499</v>
      </c>
      <c r="K65" s="51"/>
      <c r="L65" s="50" t="s">
        <v>6702</v>
      </c>
      <c r="M65" s="267"/>
      <c r="N65" s="462"/>
      <c r="O65" s="16"/>
      <c r="P65" s="482"/>
    </row>
    <row r="66" spans="1:16" s="30" customFormat="1" ht="14" customHeight="1" outlineLevel="3">
      <c r="A66" s="113"/>
      <c r="B66" s="42"/>
      <c r="C66" s="45"/>
      <c r="D66" s="105"/>
      <c r="E66" s="106" t="s">
        <v>641</v>
      </c>
      <c r="F66" s="57"/>
      <c r="G66" s="57"/>
      <c r="H66" s="57"/>
      <c r="I66" s="267"/>
      <c r="J66" s="484" t="s">
        <v>2520</v>
      </c>
      <c r="K66" s="49"/>
      <c r="L66" s="11"/>
      <c r="M66" s="267"/>
      <c r="N66" s="462"/>
      <c r="O66" s="16"/>
      <c r="P66" s="482"/>
    </row>
    <row r="67" spans="1:16" s="30" customFormat="1" ht="14" customHeight="1" outlineLevel="3">
      <c r="A67" s="113"/>
      <c r="B67" s="42"/>
      <c r="C67" s="45"/>
      <c r="D67" s="105"/>
      <c r="E67" s="106"/>
      <c r="I67" s="192"/>
      <c r="J67" s="49" t="s">
        <v>2889</v>
      </c>
      <c r="K67" s="49"/>
      <c r="L67" s="50" t="s">
        <v>642</v>
      </c>
      <c r="M67" s="267"/>
      <c r="N67" s="462"/>
      <c r="O67" s="16"/>
      <c r="P67" s="482"/>
    </row>
    <row r="68" spans="1:16" s="30" customFormat="1" ht="14" customHeight="1" outlineLevel="3">
      <c r="A68" s="113"/>
      <c r="B68" s="42"/>
      <c r="C68" s="45"/>
      <c r="D68" s="105"/>
      <c r="E68" s="106"/>
      <c r="I68" s="192"/>
      <c r="J68" s="49" t="s">
        <v>2613</v>
      </c>
      <c r="K68" s="49"/>
      <c r="L68" s="50" t="s">
        <v>643</v>
      </c>
      <c r="M68" s="267"/>
      <c r="N68" s="462"/>
      <c r="O68" s="16"/>
      <c r="P68" s="482"/>
    </row>
    <row r="69" spans="1:16" s="30" customFormat="1" ht="14" customHeight="1" outlineLevel="3">
      <c r="A69" s="113"/>
      <c r="B69" s="42"/>
      <c r="C69" s="45"/>
      <c r="D69" s="105"/>
      <c r="E69" s="57"/>
      <c r="I69" s="192"/>
      <c r="J69" s="51" t="s">
        <v>2382</v>
      </c>
      <c r="K69" s="51"/>
      <c r="L69" s="50" t="s">
        <v>644</v>
      </c>
      <c r="M69" s="267"/>
      <c r="N69" s="462"/>
      <c r="O69" s="16"/>
      <c r="P69" s="482"/>
    </row>
    <row r="70" spans="1:16" s="30" customFormat="1" ht="14" customHeight="1" outlineLevel="3">
      <c r="A70" s="113"/>
      <c r="B70" s="42"/>
      <c r="C70" s="45"/>
      <c r="D70" s="105"/>
      <c r="E70" s="57"/>
      <c r="I70" s="192"/>
      <c r="J70" s="51" t="s">
        <v>2379</v>
      </c>
      <c r="K70" s="51"/>
      <c r="L70" s="50" t="s">
        <v>645</v>
      </c>
      <c r="M70" s="267"/>
      <c r="N70" s="462"/>
      <c r="O70" s="16"/>
      <c r="P70" s="482"/>
    </row>
    <row r="71" spans="1:16" s="30" customFormat="1" ht="14" customHeight="1" outlineLevel="3">
      <c r="A71" s="113"/>
      <c r="B71" s="42"/>
      <c r="C71" s="45"/>
      <c r="M71" s="267"/>
      <c r="N71" s="462"/>
      <c r="O71" s="16"/>
    </row>
    <row r="72" spans="1:16" s="30" customFormat="1" ht="14" customHeight="1" outlineLevel="3">
      <c r="A72" s="113"/>
      <c r="B72" s="42"/>
      <c r="C72" s="45"/>
      <c r="D72" s="283" t="s">
        <v>767</v>
      </c>
      <c r="E72" s="283"/>
      <c r="F72" s="283"/>
      <c r="G72" s="283"/>
      <c r="H72" s="283"/>
      <c r="I72" s="267"/>
      <c r="J72" s="463" t="s">
        <v>2665</v>
      </c>
      <c r="K72" s="49"/>
      <c r="L72" s="11"/>
      <c r="M72" s="267" t="s">
        <v>2814</v>
      </c>
      <c r="N72" s="462"/>
      <c r="O72" s="16"/>
      <c r="P72" s="93" t="s">
        <v>646</v>
      </c>
    </row>
    <row r="73" spans="1:16" s="30" customFormat="1" ht="14" customHeight="1" outlineLevel="3">
      <c r="A73" s="113"/>
      <c r="B73" s="42"/>
      <c r="C73" s="45"/>
      <c r="D73" s="283"/>
      <c r="E73" s="32"/>
      <c r="F73" s="32"/>
      <c r="G73" s="93"/>
      <c r="H73" s="93"/>
      <c r="I73" s="193"/>
      <c r="J73" s="51"/>
      <c r="K73" s="51"/>
      <c r="L73" s="50" t="s">
        <v>740</v>
      </c>
      <c r="M73" s="267"/>
      <c r="N73" s="462"/>
      <c r="O73" s="16"/>
    </row>
    <row r="74" spans="1:16" s="30" customFormat="1" ht="14" customHeight="1" outlineLevel="2">
      <c r="A74" s="113"/>
      <c r="B74" s="42"/>
      <c r="C74" s="45"/>
      <c r="D74" s="462"/>
      <c r="E74" s="462"/>
      <c r="F74" s="462"/>
      <c r="G74" s="462"/>
      <c r="H74" s="462"/>
      <c r="I74" s="170"/>
      <c r="J74" s="49"/>
      <c r="K74" s="49"/>
      <c r="L74" s="11"/>
      <c r="M74" s="267"/>
      <c r="N74" s="462"/>
      <c r="O74" s="16"/>
    </row>
    <row r="75" spans="1:16" s="30" customFormat="1" ht="14" customHeight="1" outlineLevel="2">
      <c r="A75" s="113"/>
      <c r="B75" s="42"/>
      <c r="C75" s="45"/>
      <c r="D75" s="104" t="s">
        <v>1729</v>
      </c>
      <c r="E75" s="104"/>
      <c r="F75" s="104"/>
      <c r="G75" s="104"/>
      <c r="H75" s="104"/>
      <c r="I75" s="220"/>
      <c r="J75" s="30" t="s">
        <v>1670</v>
      </c>
      <c r="K75" s="32"/>
      <c r="M75" s="267" t="s">
        <v>3010</v>
      </c>
      <c r="N75" s="482"/>
      <c r="O75" s="16"/>
    </row>
    <row r="76" spans="1:16" s="30" customFormat="1" ht="14" customHeight="1" outlineLevel="3">
      <c r="A76" s="113"/>
      <c r="B76" s="42"/>
      <c r="C76" s="45"/>
      <c r="D76" s="104"/>
      <c r="E76" s="42" t="s">
        <v>1611</v>
      </c>
      <c r="F76" s="42"/>
      <c r="G76" s="42"/>
      <c r="H76" s="42"/>
      <c r="I76" s="220"/>
      <c r="J76" s="32" t="s">
        <v>3256</v>
      </c>
      <c r="K76" s="32"/>
      <c r="L76" s="32"/>
      <c r="M76" s="267"/>
      <c r="N76" s="482"/>
      <c r="O76" s="16"/>
      <c r="P76" s="482"/>
    </row>
    <row r="77" spans="1:16" s="30" customFormat="1" ht="14" customHeight="1" outlineLevel="3">
      <c r="A77" s="113"/>
      <c r="B77" s="42"/>
      <c r="C77" s="45"/>
      <c r="D77" s="104"/>
      <c r="E77" s="42"/>
      <c r="I77" s="220" t="s">
        <v>2989</v>
      </c>
      <c r="J77" s="49" t="s">
        <v>1841</v>
      </c>
      <c r="K77" s="49"/>
      <c r="L77" s="50" t="s">
        <v>1459</v>
      </c>
      <c r="M77" s="267"/>
      <c r="N77" s="482"/>
      <c r="O77" s="16"/>
      <c r="P77" s="482"/>
    </row>
    <row r="78" spans="1:16" s="30" customFormat="1" ht="14" customHeight="1" outlineLevel="3">
      <c r="A78" s="113"/>
      <c r="B78" s="42"/>
      <c r="C78" s="45"/>
      <c r="D78" s="104"/>
      <c r="E78" s="42"/>
      <c r="I78" s="220"/>
      <c r="J78" s="51" t="s">
        <v>3069</v>
      </c>
      <c r="K78" s="483"/>
      <c r="L78" s="50" t="s">
        <v>1701</v>
      </c>
      <c r="M78" s="267"/>
      <c r="N78" s="482"/>
      <c r="O78" s="16"/>
      <c r="P78" s="482"/>
    </row>
    <row r="79" spans="1:16" s="30" customFormat="1" ht="14" customHeight="1" outlineLevel="3">
      <c r="A79" s="113"/>
      <c r="B79" s="42"/>
      <c r="C79" s="45"/>
      <c r="D79" s="104"/>
      <c r="E79" s="42" t="s">
        <v>1647</v>
      </c>
      <c r="F79" s="42"/>
      <c r="G79" s="42"/>
      <c r="H79" s="42"/>
      <c r="I79" s="220"/>
      <c r="J79" s="32" t="s">
        <v>3033</v>
      </c>
      <c r="M79" s="267"/>
      <c r="N79" s="482"/>
      <c r="O79" s="16"/>
      <c r="P79" s="482"/>
    </row>
    <row r="80" spans="1:16" s="30" customFormat="1" ht="14" customHeight="1" outlineLevel="3">
      <c r="A80" s="113"/>
      <c r="B80" s="42"/>
      <c r="C80" s="45"/>
      <c r="D80" s="104"/>
      <c r="E80" s="42"/>
      <c r="I80" s="267"/>
      <c r="J80" s="49"/>
      <c r="K80" s="49"/>
      <c r="L80" s="50" t="s">
        <v>1718</v>
      </c>
      <c r="M80" s="267"/>
      <c r="N80" s="482"/>
      <c r="O80" s="16"/>
      <c r="P80" s="482"/>
    </row>
    <row r="81" spans="1:16" s="30" customFormat="1" ht="14" customHeight="1" outlineLevel="3">
      <c r="A81" s="113"/>
      <c r="B81" s="42"/>
      <c r="C81" s="45"/>
      <c r="D81" s="104"/>
      <c r="E81" s="42"/>
      <c r="I81" s="267"/>
      <c r="J81" s="51"/>
      <c r="K81" s="483"/>
      <c r="L81" s="50" t="s">
        <v>1646</v>
      </c>
      <c r="M81" s="267"/>
      <c r="N81" s="482"/>
      <c r="O81" s="16"/>
      <c r="P81" s="482"/>
    </row>
    <row r="82" spans="1:16" s="30" customFormat="1" ht="14" customHeight="1" outlineLevel="3">
      <c r="A82" s="113"/>
      <c r="B82" s="42"/>
      <c r="C82" s="45"/>
      <c r="D82" s="104"/>
      <c r="E82" s="42" t="s">
        <v>1802</v>
      </c>
      <c r="F82" s="42"/>
      <c r="G82" s="42"/>
      <c r="H82" s="42"/>
      <c r="I82" s="220"/>
      <c r="J82" s="32" t="s">
        <v>2945</v>
      </c>
      <c r="M82" s="267"/>
      <c r="N82" s="482"/>
      <c r="O82" s="16"/>
      <c r="P82" s="482"/>
    </row>
    <row r="83" spans="1:16" s="30" customFormat="1" ht="14" customHeight="1" outlineLevel="3">
      <c r="A83" s="113"/>
      <c r="B83" s="42"/>
      <c r="C83" s="45"/>
      <c r="D83" s="104"/>
      <c r="E83" s="42"/>
      <c r="I83" s="267"/>
      <c r="J83" s="49"/>
      <c r="K83" s="49"/>
      <c r="L83" s="50" t="s">
        <v>1826</v>
      </c>
      <c r="M83" s="267"/>
      <c r="N83" s="482"/>
      <c r="O83" s="16"/>
      <c r="P83" s="482"/>
    </row>
    <row r="84" spans="1:16" s="30" customFormat="1" ht="14" customHeight="1" outlineLevel="3">
      <c r="A84" s="113"/>
      <c r="B84" s="42"/>
      <c r="C84" s="45"/>
      <c r="D84" s="104"/>
      <c r="E84" s="42"/>
      <c r="I84" s="267"/>
      <c r="J84" s="51"/>
      <c r="K84" s="483"/>
      <c r="L84" s="50" t="s">
        <v>1625</v>
      </c>
      <c r="M84" s="267"/>
      <c r="N84" s="482"/>
      <c r="O84" s="16"/>
      <c r="P84" s="482"/>
    </row>
    <row r="85" spans="1:16" s="30" customFormat="1" ht="14" customHeight="1" outlineLevel="3">
      <c r="A85" s="113"/>
      <c r="B85" s="42"/>
      <c r="C85" s="45"/>
      <c r="N85" s="482"/>
      <c r="O85" s="16"/>
      <c r="P85" s="482"/>
    </row>
    <row r="86" spans="1:16" s="30" customFormat="1" ht="14" customHeight="1" outlineLevel="3">
      <c r="A86" s="113"/>
      <c r="B86" s="42"/>
      <c r="C86" s="45"/>
      <c r="D86" s="105" t="s">
        <v>851</v>
      </c>
      <c r="E86" s="105"/>
      <c r="F86" s="105"/>
      <c r="G86" s="105"/>
      <c r="H86" s="269"/>
      <c r="I86" s="220"/>
      <c r="J86" s="30" t="s">
        <v>1123</v>
      </c>
      <c r="K86" s="32"/>
      <c r="L86" s="32"/>
      <c r="M86" s="267" t="s">
        <v>2893</v>
      </c>
      <c r="N86" s="482"/>
      <c r="O86" s="16"/>
      <c r="P86" s="93" t="s">
        <v>1728</v>
      </c>
    </row>
    <row r="87" spans="1:16" s="30" customFormat="1" ht="14" customHeight="1" outlineLevel="3">
      <c r="A87" s="113"/>
      <c r="B87" s="42"/>
      <c r="C87" s="45"/>
      <c r="D87" s="105"/>
      <c r="E87" s="106" t="s">
        <v>6613</v>
      </c>
      <c r="F87" s="57"/>
      <c r="G87" s="57"/>
      <c r="H87" s="57"/>
      <c r="I87" s="267"/>
      <c r="J87" s="32" t="s">
        <v>1698</v>
      </c>
      <c r="K87" s="49"/>
      <c r="L87" s="482"/>
      <c r="N87" s="482"/>
      <c r="O87" s="16"/>
      <c r="P87" s="52"/>
    </row>
    <row r="88" spans="1:16" s="30" customFormat="1" ht="14" customHeight="1" outlineLevel="3">
      <c r="A88" s="113"/>
      <c r="B88" s="42"/>
      <c r="C88" s="45"/>
      <c r="D88" s="105"/>
      <c r="E88" s="57"/>
      <c r="F88" s="483"/>
      <c r="G88" s="9"/>
      <c r="H88" s="9"/>
      <c r="I88" s="192"/>
      <c r="J88" s="51" t="s">
        <v>2527</v>
      </c>
      <c r="K88" s="51"/>
      <c r="L88" s="50" t="s">
        <v>6614</v>
      </c>
      <c r="M88" s="267"/>
      <c r="N88" s="482"/>
      <c r="O88" s="16"/>
      <c r="P88" s="52"/>
    </row>
    <row r="89" spans="1:16" s="30" customFormat="1" ht="14" customHeight="1" outlineLevel="3">
      <c r="A89" s="113"/>
      <c r="B89" s="42"/>
      <c r="C89" s="45"/>
      <c r="D89" s="105"/>
      <c r="E89" s="57"/>
      <c r="F89" s="483"/>
      <c r="G89" s="9"/>
      <c r="H89" s="9"/>
      <c r="I89" s="192"/>
      <c r="J89" s="51" t="s">
        <v>2988</v>
      </c>
      <c r="K89" s="51"/>
      <c r="L89" s="50" t="s">
        <v>6615</v>
      </c>
      <c r="M89" s="267"/>
      <c r="N89" s="482"/>
      <c r="O89" s="16"/>
      <c r="P89" s="482"/>
    </row>
    <row r="90" spans="1:16" s="30" customFormat="1" ht="14" customHeight="1" outlineLevel="3">
      <c r="A90" s="113"/>
      <c r="B90" s="42"/>
      <c r="C90" s="45"/>
      <c r="D90" s="105"/>
      <c r="E90" s="57"/>
      <c r="F90" s="483"/>
      <c r="G90" s="9"/>
      <c r="H90" s="9"/>
      <c r="I90" s="192"/>
      <c r="J90" s="51" t="s">
        <v>2740</v>
      </c>
      <c r="K90" s="51"/>
      <c r="L90" s="50" t="s">
        <v>6616</v>
      </c>
      <c r="M90" s="267"/>
      <c r="N90" s="482"/>
      <c r="O90" s="16"/>
      <c r="P90" s="482"/>
    </row>
    <row r="91" spans="1:16" s="30" customFormat="1" ht="14" customHeight="1" outlineLevel="3">
      <c r="A91" s="113"/>
      <c r="B91" s="42"/>
      <c r="C91" s="45"/>
      <c r="D91" s="105"/>
      <c r="E91" s="57"/>
      <c r="F91" s="483"/>
      <c r="G91" s="9"/>
      <c r="H91" s="9"/>
      <c r="I91" s="192"/>
      <c r="J91" s="51" t="s">
        <v>2499</v>
      </c>
      <c r="K91" s="51"/>
      <c r="L91" s="50" t="s">
        <v>6834</v>
      </c>
      <c r="M91" s="267"/>
      <c r="N91" s="482"/>
      <c r="O91" s="16"/>
      <c r="P91" s="482"/>
    </row>
    <row r="92" spans="1:16" s="30" customFormat="1" ht="14" customHeight="1" outlineLevel="3">
      <c r="A92" s="113"/>
      <c r="B92" s="42"/>
      <c r="C92" s="45"/>
      <c r="D92" s="105"/>
      <c r="E92" s="106" t="s">
        <v>902</v>
      </c>
      <c r="F92" s="57"/>
      <c r="G92" s="57"/>
      <c r="H92" s="57"/>
      <c r="I92" s="267"/>
      <c r="J92" s="484" t="s">
        <v>2520</v>
      </c>
      <c r="K92" s="49"/>
      <c r="L92" s="11"/>
      <c r="M92" s="267"/>
      <c r="N92" s="482"/>
      <c r="O92" s="16"/>
      <c r="P92" s="482"/>
    </row>
    <row r="93" spans="1:16" s="30" customFormat="1" ht="14" customHeight="1" outlineLevel="3">
      <c r="A93" s="113"/>
      <c r="B93" s="42"/>
      <c r="C93" s="45"/>
      <c r="D93" s="105"/>
      <c r="E93" s="106"/>
      <c r="I93" s="192"/>
      <c r="J93" s="49" t="s">
        <v>2889</v>
      </c>
      <c r="K93" s="49"/>
      <c r="L93" s="50" t="s">
        <v>858</v>
      </c>
      <c r="M93" s="267"/>
      <c r="N93" s="482"/>
      <c r="O93" s="16"/>
      <c r="P93" s="482"/>
    </row>
    <row r="94" spans="1:16" s="30" customFormat="1" ht="14" customHeight="1" outlineLevel="3">
      <c r="A94" s="113"/>
      <c r="B94" s="42"/>
      <c r="C94" s="45"/>
      <c r="D94" s="105"/>
      <c r="E94" s="106"/>
      <c r="I94" s="192"/>
      <c r="J94" s="49" t="s">
        <v>2613</v>
      </c>
      <c r="K94" s="49"/>
      <c r="L94" s="50" t="s">
        <v>862</v>
      </c>
      <c r="M94" s="267"/>
      <c r="N94" s="482"/>
      <c r="O94" s="16"/>
      <c r="P94" s="482"/>
    </row>
    <row r="95" spans="1:16" s="30" customFormat="1" ht="14" customHeight="1" outlineLevel="3">
      <c r="A95" s="113"/>
      <c r="B95" s="42"/>
      <c r="C95" s="45"/>
      <c r="D95" s="105"/>
      <c r="E95" s="57"/>
      <c r="I95" s="192"/>
      <c r="J95" s="51" t="s">
        <v>2382</v>
      </c>
      <c r="K95" s="51"/>
      <c r="L95" s="50" t="s">
        <v>993</v>
      </c>
      <c r="M95" s="267"/>
      <c r="N95" s="482"/>
      <c r="O95" s="16"/>
      <c r="P95" s="482"/>
    </row>
    <row r="96" spans="1:16" s="30" customFormat="1" ht="14" customHeight="1" outlineLevel="3">
      <c r="A96" s="113"/>
      <c r="B96" s="42"/>
      <c r="C96" s="45"/>
      <c r="D96" s="105"/>
      <c r="E96" s="57"/>
      <c r="I96" s="192"/>
      <c r="J96" s="51" t="s">
        <v>2379</v>
      </c>
      <c r="K96" s="51"/>
      <c r="L96" s="50" t="s">
        <v>994</v>
      </c>
      <c r="M96" s="267"/>
      <c r="N96" s="482"/>
      <c r="O96" s="16"/>
      <c r="P96" s="482"/>
    </row>
    <row r="97" spans="1:16" s="30" customFormat="1" ht="14" customHeight="1" outlineLevel="3">
      <c r="A97" s="113"/>
      <c r="B97" s="42"/>
      <c r="C97" s="45"/>
      <c r="I97" s="192"/>
      <c r="J97" s="51"/>
      <c r="K97" s="51"/>
      <c r="L97" s="11"/>
      <c r="M97" s="267"/>
      <c r="N97" s="462"/>
      <c r="O97" s="16"/>
      <c r="P97" s="462"/>
    </row>
    <row r="98" spans="1:16" s="30" customFormat="1" ht="14" customHeight="1" outlineLevel="3">
      <c r="A98" s="113"/>
      <c r="B98" s="42"/>
      <c r="C98" s="45"/>
      <c r="D98" s="283" t="s">
        <v>854</v>
      </c>
      <c r="E98" s="283"/>
      <c r="F98" s="283"/>
      <c r="G98" s="283"/>
      <c r="H98" s="283"/>
      <c r="I98" s="267"/>
      <c r="J98" s="463" t="s">
        <v>2665</v>
      </c>
      <c r="K98" s="49"/>
      <c r="L98" s="11"/>
      <c r="M98" s="267"/>
      <c r="N98" s="462"/>
      <c r="O98" s="16"/>
      <c r="P98" s="462"/>
    </row>
    <row r="99" spans="1:16" s="30" customFormat="1" ht="14" customHeight="1" outlineLevel="3">
      <c r="A99" s="113"/>
      <c r="B99" s="42"/>
      <c r="C99" s="45"/>
      <c r="D99" s="283"/>
      <c r="E99" s="32"/>
      <c r="F99" s="32"/>
      <c r="G99" s="93"/>
      <c r="H99" s="93"/>
      <c r="I99" s="193"/>
      <c r="J99" s="51"/>
      <c r="K99" s="51"/>
      <c r="L99" s="50" t="s">
        <v>735</v>
      </c>
      <c r="M99" s="267"/>
      <c r="N99" s="462"/>
      <c r="O99" s="16"/>
      <c r="P99" s="93" t="s">
        <v>625</v>
      </c>
    </row>
    <row r="100" spans="1:16" s="30" customFormat="1" ht="14" customHeight="1" outlineLevel="2">
      <c r="A100" s="113"/>
      <c r="B100" s="42"/>
      <c r="C100" s="45"/>
      <c r="D100" s="462"/>
      <c r="E100" s="462"/>
      <c r="F100" s="462"/>
      <c r="G100" s="462"/>
      <c r="H100" s="462"/>
      <c r="I100" s="170"/>
      <c r="J100" s="49"/>
      <c r="K100" s="49"/>
      <c r="L100" s="11"/>
      <c r="M100" s="267"/>
      <c r="N100" s="462"/>
      <c r="O100" s="16"/>
    </row>
    <row r="101" spans="1:16" s="30" customFormat="1" ht="14" customHeight="1" outlineLevel="2">
      <c r="A101" s="113"/>
      <c r="B101" s="42"/>
      <c r="C101" s="45"/>
      <c r="D101" s="104" t="s">
        <v>1690</v>
      </c>
      <c r="E101" s="104"/>
      <c r="F101" s="104"/>
      <c r="G101" s="104"/>
      <c r="H101" s="104"/>
      <c r="I101" s="220"/>
      <c r="J101" s="30" t="s">
        <v>1607</v>
      </c>
      <c r="K101" s="32"/>
      <c r="M101" s="267" t="s">
        <v>3010</v>
      </c>
      <c r="N101" s="482"/>
      <c r="O101" s="16"/>
    </row>
    <row r="102" spans="1:16" s="30" customFormat="1" ht="14" customHeight="1" outlineLevel="3">
      <c r="A102" s="113"/>
      <c r="B102" s="42"/>
      <c r="C102" s="45"/>
      <c r="D102" s="104"/>
      <c r="E102" s="42" t="s">
        <v>1636</v>
      </c>
      <c r="F102" s="42"/>
      <c r="G102" s="42"/>
      <c r="H102" s="42"/>
      <c r="I102" s="220"/>
      <c r="J102" s="32" t="s">
        <v>3256</v>
      </c>
      <c r="K102" s="32"/>
      <c r="L102" s="32"/>
      <c r="M102" s="267"/>
      <c r="N102" s="482"/>
      <c r="O102" s="16"/>
      <c r="P102" s="482"/>
    </row>
    <row r="103" spans="1:16" s="30" customFormat="1" ht="14" customHeight="1" outlineLevel="3">
      <c r="A103" s="113"/>
      <c r="B103" s="42"/>
      <c r="C103" s="45"/>
      <c r="D103" s="104"/>
      <c r="E103" s="42"/>
      <c r="I103" s="220" t="s">
        <v>2989</v>
      </c>
      <c r="J103" s="49" t="s">
        <v>1841</v>
      </c>
      <c r="K103" s="49"/>
      <c r="L103" s="50" t="s">
        <v>1733</v>
      </c>
      <c r="M103" s="267"/>
      <c r="N103" s="482"/>
      <c r="O103" s="16"/>
      <c r="P103" s="482"/>
    </row>
    <row r="104" spans="1:16" s="30" customFormat="1" ht="14" customHeight="1" outlineLevel="3">
      <c r="A104" s="113"/>
      <c r="B104" s="42"/>
      <c r="C104" s="45"/>
      <c r="D104" s="104"/>
      <c r="E104" s="42"/>
      <c r="I104" s="220"/>
      <c r="J104" s="51" t="s">
        <v>3069</v>
      </c>
      <c r="K104" s="483"/>
      <c r="L104" s="50" t="s">
        <v>1478</v>
      </c>
      <c r="M104" s="267"/>
      <c r="N104" s="482"/>
      <c r="O104" s="16"/>
      <c r="P104" s="482"/>
    </row>
    <row r="105" spans="1:16" s="30" customFormat="1" ht="14" customHeight="1" outlineLevel="3">
      <c r="A105" s="113"/>
      <c r="B105" s="42"/>
      <c r="C105" s="45"/>
      <c r="D105" s="104"/>
      <c r="E105" s="42" t="s">
        <v>1724</v>
      </c>
      <c r="F105" s="42"/>
      <c r="G105" s="42"/>
      <c r="H105" s="42"/>
      <c r="I105" s="220"/>
      <c r="J105" s="32" t="s">
        <v>3033</v>
      </c>
      <c r="M105" s="267"/>
      <c r="N105" s="482"/>
      <c r="O105" s="16"/>
      <c r="P105" s="482"/>
    </row>
    <row r="106" spans="1:16" s="30" customFormat="1" ht="14" customHeight="1" outlineLevel="3">
      <c r="A106" s="113"/>
      <c r="B106" s="42"/>
      <c r="C106" s="45"/>
      <c r="D106" s="104"/>
      <c r="E106" s="42"/>
      <c r="I106" s="267"/>
      <c r="J106" s="49"/>
      <c r="K106" s="49"/>
      <c r="L106" s="50" t="s">
        <v>1393</v>
      </c>
      <c r="M106" s="267"/>
      <c r="N106" s="482"/>
      <c r="O106" s="16"/>
      <c r="P106" s="482"/>
    </row>
    <row r="107" spans="1:16" s="30" customFormat="1" ht="14" customHeight="1" outlineLevel="3">
      <c r="A107" s="113"/>
      <c r="B107" s="42"/>
      <c r="C107" s="45"/>
      <c r="D107" s="104"/>
      <c r="E107" s="42"/>
      <c r="I107" s="267"/>
      <c r="J107" s="51"/>
      <c r="K107" s="483"/>
      <c r="L107" s="50" t="s">
        <v>1639</v>
      </c>
      <c r="M107" s="267"/>
      <c r="N107" s="482"/>
      <c r="O107" s="16"/>
      <c r="P107" s="482"/>
    </row>
    <row r="108" spans="1:16" s="30" customFormat="1" ht="14" customHeight="1" outlineLevel="3">
      <c r="A108" s="113"/>
      <c r="B108" s="42"/>
      <c r="C108" s="45"/>
      <c r="D108" s="104"/>
      <c r="E108" s="42" t="s">
        <v>1693</v>
      </c>
      <c r="F108" s="42"/>
      <c r="G108" s="42"/>
      <c r="H108" s="42"/>
      <c r="I108" s="220"/>
      <c r="J108" s="32" t="s">
        <v>2945</v>
      </c>
      <c r="M108" s="267"/>
      <c r="N108" s="482"/>
      <c r="O108" s="16"/>
      <c r="P108" s="482"/>
    </row>
    <row r="109" spans="1:16" s="30" customFormat="1" ht="14" customHeight="1" outlineLevel="3">
      <c r="A109" s="113"/>
      <c r="B109" s="42"/>
      <c r="C109" s="45"/>
      <c r="D109" s="104"/>
      <c r="E109" s="42"/>
      <c r="I109" s="267"/>
      <c r="J109" s="49"/>
      <c r="K109" s="49"/>
      <c r="L109" s="50" t="s">
        <v>1640</v>
      </c>
      <c r="M109" s="267"/>
      <c r="N109" s="482"/>
      <c r="O109" s="16"/>
      <c r="P109" s="482"/>
    </row>
    <row r="110" spans="1:16" s="30" customFormat="1" ht="14" customHeight="1" outlineLevel="3">
      <c r="A110" s="113"/>
      <c r="B110" s="42"/>
      <c r="C110" s="45"/>
      <c r="D110" s="104"/>
      <c r="E110" s="42"/>
      <c r="I110" s="267"/>
      <c r="J110" s="51"/>
      <c r="K110" s="483"/>
      <c r="L110" s="50" t="s">
        <v>1635</v>
      </c>
      <c r="M110" s="267"/>
      <c r="N110" s="482"/>
      <c r="O110" s="16"/>
      <c r="P110" s="482"/>
    </row>
    <row r="111" spans="1:16" s="30" customFormat="1" ht="14" customHeight="1" outlineLevel="3">
      <c r="A111" s="113"/>
      <c r="B111" s="42"/>
      <c r="C111" s="45"/>
      <c r="N111" s="482"/>
      <c r="O111" s="16"/>
      <c r="P111" s="482"/>
    </row>
    <row r="112" spans="1:16" s="30" customFormat="1" ht="14" customHeight="1" outlineLevel="3">
      <c r="A112" s="113"/>
      <c r="B112" s="42"/>
      <c r="C112" s="45"/>
      <c r="D112" s="105" t="s">
        <v>853</v>
      </c>
      <c r="E112" s="105"/>
      <c r="F112" s="105"/>
      <c r="G112" s="105"/>
      <c r="H112" s="269"/>
      <c r="I112" s="220"/>
      <c r="J112" s="30" t="s">
        <v>1122</v>
      </c>
      <c r="K112" s="32"/>
      <c r="L112" s="32"/>
      <c r="M112" s="267" t="s">
        <v>2893</v>
      </c>
      <c r="N112" s="482"/>
      <c r="O112" s="16"/>
      <c r="P112" s="93" t="s">
        <v>1456</v>
      </c>
    </row>
    <row r="113" spans="1:16" s="30" customFormat="1" ht="14" customHeight="1" outlineLevel="3">
      <c r="A113" s="113"/>
      <c r="B113" s="42"/>
      <c r="C113" s="45"/>
      <c r="D113" s="105"/>
      <c r="E113" s="106" t="s">
        <v>6835</v>
      </c>
      <c r="F113" s="57"/>
      <c r="G113" s="57"/>
      <c r="H113" s="57"/>
      <c r="I113" s="267"/>
      <c r="J113" s="32" t="s">
        <v>1698</v>
      </c>
      <c r="K113" s="49"/>
      <c r="L113" s="482"/>
      <c r="N113" s="482"/>
      <c r="O113" s="16"/>
      <c r="P113" s="52"/>
    </row>
    <row r="114" spans="1:16" s="30" customFormat="1" ht="14" customHeight="1" outlineLevel="3">
      <c r="A114" s="113"/>
      <c r="B114" s="42"/>
      <c r="C114" s="45"/>
      <c r="D114" s="105"/>
      <c r="E114" s="57"/>
      <c r="F114" s="483"/>
      <c r="G114" s="9"/>
      <c r="H114" s="9"/>
      <c r="I114" s="192"/>
      <c r="J114" s="51" t="s">
        <v>2527</v>
      </c>
      <c r="K114" s="51"/>
      <c r="L114" s="50" t="s">
        <v>6836</v>
      </c>
      <c r="M114" s="267"/>
      <c r="N114" s="482"/>
      <c r="O114" s="16"/>
      <c r="P114" s="52"/>
    </row>
    <row r="115" spans="1:16" s="30" customFormat="1" ht="14" customHeight="1" outlineLevel="3">
      <c r="A115" s="113"/>
      <c r="B115" s="42"/>
      <c r="C115" s="45"/>
      <c r="D115" s="105"/>
      <c r="E115" s="57"/>
      <c r="F115" s="483"/>
      <c r="G115" s="9"/>
      <c r="H115" s="9"/>
      <c r="I115" s="192"/>
      <c r="J115" s="51" t="s">
        <v>2988</v>
      </c>
      <c r="K115" s="51"/>
      <c r="L115" s="50" t="s">
        <v>6837</v>
      </c>
      <c r="M115" s="267"/>
      <c r="N115" s="482"/>
      <c r="O115" s="16"/>
      <c r="P115" s="482"/>
    </row>
    <row r="116" spans="1:16" s="30" customFormat="1" ht="14" customHeight="1" outlineLevel="3">
      <c r="A116" s="113"/>
      <c r="B116" s="42"/>
      <c r="C116" s="45"/>
      <c r="D116" s="105"/>
      <c r="E116" s="57"/>
      <c r="F116" s="483"/>
      <c r="G116" s="9"/>
      <c r="H116" s="9"/>
      <c r="I116" s="192"/>
      <c r="J116" s="51" t="s">
        <v>2740</v>
      </c>
      <c r="K116" s="51"/>
      <c r="L116" s="50" t="s">
        <v>6499</v>
      </c>
      <c r="M116" s="267"/>
      <c r="N116" s="482"/>
      <c r="O116" s="16"/>
      <c r="P116" s="482"/>
    </row>
    <row r="117" spans="1:16" s="30" customFormat="1" ht="14" customHeight="1" outlineLevel="3">
      <c r="A117" s="113"/>
      <c r="B117" s="42"/>
      <c r="C117" s="45"/>
      <c r="D117" s="105"/>
      <c r="E117" s="57"/>
      <c r="F117" s="483"/>
      <c r="G117" s="9"/>
      <c r="H117" s="9"/>
      <c r="I117" s="192"/>
      <c r="J117" s="51" t="s">
        <v>2499</v>
      </c>
      <c r="K117" s="51"/>
      <c r="L117" s="50" t="s">
        <v>6500</v>
      </c>
      <c r="M117" s="267"/>
      <c r="N117" s="482"/>
      <c r="O117" s="16"/>
      <c r="P117" s="482"/>
    </row>
    <row r="118" spans="1:16" s="30" customFormat="1" ht="14" customHeight="1" outlineLevel="3">
      <c r="A118" s="113"/>
      <c r="B118" s="42"/>
      <c r="C118" s="45"/>
      <c r="D118" s="105"/>
      <c r="E118" s="106" t="s">
        <v>618</v>
      </c>
      <c r="F118" s="57"/>
      <c r="G118" s="57"/>
      <c r="H118" s="57"/>
      <c r="I118" s="267"/>
      <c r="J118" s="484" t="s">
        <v>2520</v>
      </c>
      <c r="K118" s="49"/>
      <c r="L118" s="11"/>
      <c r="M118" s="267"/>
      <c r="N118" s="482"/>
      <c r="O118" s="16"/>
      <c r="P118" s="482"/>
    </row>
    <row r="119" spans="1:16" s="30" customFormat="1" ht="14" customHeight="1" outlineLevel="3">
      <c r="A119" s="113"/>
      <c r="B119" s="42"/>
      <c r="C119" s="45"/>
      <c r="D119" s="105"/>
      <c r="E119" s="106"/>
      <c r="I119" s="192"/>
      <c r="J119" s="49" t="s">
        <v>2889</v>
      </c>
      <c r="K119" s="49"/>
      <c r="L119" s="50" t="s">
        <v>723</v>
      </c>
      <c r="M119" s="267"/>
      <c r="N119" s="482"/>
      <c r="O119" s="16"/>
      <c r="P119" s="482"/>
    </row>
    <row r="120" spans="1:16" s="30" customFormat="1" ht="14" customHeight="1" outlineLevel="3">
      <c r="A120" s="113"/>
      <c r="B120" s="42"/>
      <c r="C120" s="45"/>
      <c r="D120" s="105"/>
      <c r="E120" s="106"/>
      <c r="I120" s="192"/>
      <c r="J120" s="49" t="s">
        <v>2613</v>
      </c>
      <c r="K120" s="49"/>
      <c r="L120" s="50" t="s">
        <v>1060</v>
      </c>
      <c r="M120" s="267"/>
      <c r="N120" s="482"/>
      <c r="O120" s="16"/>
      <c r="P120" s="482"/>
    </row>
    <row r="121" spans="1:16" s="30" customFormat="1" ht="14" customHeight="1" outlineLevel="3">
      <c r="A121" s="113"/>
      <c r="B121" s="42"/>
      <c r="C121" s="45"/>
      <c r="D121" s="105"/>
      <c r="E121" s="57"/>
      <c r="I121" s="192"/>
      <c r="J121" s="51" t="s">
        <v>2382</v>
      </c>
      <c r="K121" s="51"/>
      <c r="L121" s="50" t="s">
        <v>1078</v>
      </c>
      <c r="M121" s="267"/>
      <c r="N121" s="482"/>
      <c r="O121" s="16"/>
      <c r="P121" s="482"/>
    </row>
    <row r="122" spans="1:16" s="30" customFormat="1" ht="14" customHeight="1" outlineLevel="3">
      <c r="A122" s="113"/>
      <c r="B122" s="42"/>
      <c r="C122" s="45"/>
      <c r="D122" s="105"/>
      <c r="E122" s="57"/>
      <c r="I122" s="192"/>
      <c r="J122" s="51" t="s">
        <v>2379</v>
      </c>
      <c r="K122" s="51"/>
      <c r="L122" s="50" t="s">
        <v>955</v>
      </c>
      <c r="M122" s="267"/>
      <c r="N122" s="482"/>
      <c r="O122" s="16"/>
      <c r="P122" s="482"/>
    </row>
    <row r="123" spans="1:16" s="30" customFormat="1" ht="14" customHeight="1" outlineLevel="3">
      <c r="A123" s="113"/>
      <c r="B123" s="42"/>
      <c r="C123" s="45"/>
      <c r="I123" s="192"/>
      <c r="J123" s="51"/>
      <c r="K123" s="51"/>
      <c r="L123" s="50" t="s">
        <v>2642</v>
      </c>
      <c r="M123" s="267"/>
      <c r="N123" s="462"/>
      <c r="O123" s="16"/>
      <c r="P123" s="462"/>
    </row>
    <row r="124" spans="1:16" s="30" customFormat="1" ht="14" customHeight="1" outlineLevel="3">
      <c r="A124" s="113"/>
      <c r="B124" s="42"/>
      <c r="C124" s="45"/>
      <c r="D124" s="283" t="s">
        <v>856</v>
      </c>
      <c r="E124" s="283"/>
      <c r="F124" s="283"/>
      <c r="G124" s="283"/>
      <c r="H124" s="283"/>
      <c r="I124" s="267"/>
      <c r="J124" s="463" t="s">
        <v>2665</v>
      </c>
      <c r="K124" s="49"/>
      <c r="L124" s="11"/>
      <c r="M124" s="267"/>
      <c r="N124" s="462"/>
      <c r="O124" s="16"/>
      <c r="P124" s="675" t="s">
        <v>956</v>
      </c>
    </row>
    <row r="125" spans="1:16" s="30" customFormat="1" ht="14" customHeight="1" outlineLevel="3">
      <c r="A125" s="113"/>
      <c r="B125" s="42"/>
      <c r="C125" s="45"/>
      <c r="D125" s="283"/>
      <c r="E125" s="32"/>
      <c r="F125" s="32"/>
      <c r="G125" s="93"/>
      <c r="H125" s="93"/>
      <c r="I125" s="193"/>
      <c r="J125" s="51"/>
      <c r="K125" s="51"/>
      <c r="L125" s="50" t="s">
        <v>857</v>
      </c>
      <c r="M125" s="267" t="s">
        <v>2814</v>
      </c>
      <c r="N125" s="462"/>
      <c r="O125" s="16"/>
    </row>
    <row r="126" spans="1:16" s="30" customFormat="1" ht="14" customHeight="1" outlineLevel="1">
      <c r="A126" s="113"/>
      <c r="B126" s="42"/>
      <c r="C126" s="45"/>
      <c r="E126" s="462"/>
      <c r="G126" s="100"/>
      <c r="H126" s="462"/>
      <c r="I126" s="170"/>
      <c r="J126" s="462"/>
      <c r="K126" s="462"/>
      <c r="L126" s="11"/>
      <c r="M126" s="267"/>
      <c r="N126" s="462"/>
      <c r="O126" s="16"/>
    </row>
    <row r="127" spans="1:16" s="30" customFormat="1" ht="14" customHeight="1" outlineLevel="1">
      <c r="A127" s="113"/>
      <c r="B127" s="42"/>
      <c r="C127" s="45"/>
      <c r="D127" s="104" t="s">
        <v>861</v>
      </c>
      <c r="E127" s="104"/>
      <c r="F127" s="48"/>
      <c r="G127" s="104"/>
      <c r="H127" s="104"/>
      <c r="I127" s="170"/>
      <c r="J127" s="4" t="s">
        <v>636</v>
      </c>
      <c r="K127" s="485"/>
      <c r="L127" s="11"/>
      <c r="M127" s="267"/>
      <c r="N127" s="485"/>
      <c r="O127" s="16"/>
    </row>
    <row r="128" spans="1:16" s="30" customFormat="1" ht="14" customHeight="1" outlineLevel="2">
      <c r="A128" s="113"/>
      <c r="B128" s="42"/>
      <c r="C128" s="45"/>
      <c r="K128" s="462"/>
      <c r="L128" s="11"/>
      <c r="M128" s="267"/>
      <c r="N128" s="462"/>
      <c r="O128" s="16"/>
      <c r="P128" s="16"/>
    </row>
    <row r="129" spans="1:16" s="30" customFormat="1" ht="14" customHeight="1" outlineLevel="2">
      <c r="A129" s="113"/>
      <c r="B129" s="42"/>
      <c r="C129" s="45"/>
      <c r="D129" s="104" t="s">
        <v>6627</v>
      </c>
      <c r="E129" s="104"/>
      <c r="F129" s="104"/>
      <c r="G129" s="104"/>
      <c r="H129" s="104"/>
      <c r="I129" s="194"/>
      <c r="J129" s="711" t="s">
        <v>6701</v>
      </c>
      <c r="K129" s="100"/>
      <c r="M129" s="267" t="s">
        <v>3010</v>
      </c>
      <c r="N129" s="462"/>
      <c r="O129" s="16"/>
    </row>
    <row r="130" spans="1:16" s="30" customFormat="1" ht="14" customHeight="1" outlineLevel="3">
      <c r="A130" s="113"/>
      <c r="B130" s="42"/>
      <c r="C130" s="45"/>
      <c r="D130" s="104"/>
      <c r="E130" s="109" t="s">
        <v>3159</v>
      </c>
      <c r="F130" s="109"/>
      <c r="G130" s="109"/>
      <c r="H130" s="109"/>
      <c r="I130" s="267"/>
      <c r="J130" s="482" t="s">
        <v>2504</v>
      </c>
      <c r="K130" s="482"/>
      <c r="L130" s="482"/>
      <c r="M130" s="267"/>
      <c r="N130" s="462"/>
      <c r="O130" s="16"/>
      <c r="P130" s="462" t="s">
        <v>2241</v>
      </c>
    </row>
    <row r="131" spans="1:16" s="30" customFormat="1" ht="14" customHeight="1" outlineLevel="3">
      <c r="A131" s="113"/>
      <c r="B131" s="42"/>
      <c r="C131" s="45"/>
      <c r="D131" s="104"/>
      <c r="E131" s="109"/>
      <c r="G131" s="482"/>
      <c r="H131" s="488"/>
      <c r="I131" s="482"/>
      <c r="J131" s="22" t="s">
        <v>3140</v>
      </c>
      <c r="K131" s="482"/>
      <c r="L131" s="273" t="s">
        <v>3305</v>
      </c>
      <c r="M131" s="267"/>
      <c r="N131" s="482"/>
      <c r="O131" s="16"/>
      <c r="P131" s="21" t="s">
        <v>4063</v>
      </c>
    </row>
    <row r="132" spans="1:16" s="30" customFormat="1" ht="14" customHeight="1" outlineLevel="3">
      <c r="A132" s="113"/>
      <c r="B132" s="42"/>
      <c r="C132" s="45"/>
      <c r="D132" s="104"/>
      <c r="E132" s="109"/>
      <c r="F132" s="482"/>
      <c r="G132" s="482"/>
      <c r="H132" s="482"/>
      <c r="I132" s="482"/>
      <c r="J132" s="22" t="s">
        <v>3277</v>
      </c>
      <c r="K132" s="482"/>
      <c r="L132" s="273" t="s">
        <v>3306</v>
      </c>
      <c r="M132" s="267"/>
      <c r="N132" s="482"/>
      <c r="O132" s="16"/>
      <c r="P132" s="21" t="s">
        <v>3264</v>
      </c>
    </row>
    <row r="133" spans="1:16" s="30" customFormat="1" ht="14" customHeight="1" outlineLevel="3">
      <c r="A133" s="113"/>
      <c r="B133" s="42"/>
      <c r="C133" s="45"/>
      <c r="D133" s="104"/>
      <c r="E133" s="109"/>
      <c r="F133" s="482"/>
      <c r="G133" s="482"/>
      <c r="H133" s="482"/>
      <c r="I133" s="482"/>
      <c r="J133" s="22" t="s">
        <v>4834</v>
      </c>
      <c r="K133" s="482"/>
      <c r="L133" s="273" t="s">
        <v>3726</v>
      </c>
      <c r="M133" s="267"/>
      <c r="N133" s="482"/>
      <c r="O133" s="16" t="s">
        <v>1502</v>
      </c>
      <c r="P133" s="21" t="s">
        <v>3920</v>
      </c>
    </row>
    <row r="134" spans="1:16" s="30" customFormat="1" ht="14" customHeight="1" outlineLevel="3">
      <c r="A134" s="113"/>
      <c r="B134" s="42"/>
      <c r="C134" s="45"/>
      <c r="D134" s="104"/>
      <c r="E134" s="109"/>
      <c r="F134" s="482"/>
      <c r="G134" s="482"/>
      <c r="H134" s="482"/>
      <c r="I134" s="482"/>
      <c r="J134" s="22" t="s">
        <v>4835</v>
      </c>
      <c r="K134" s="482"/>
      <c r="L134" s="273" t="s">
        <v>3307</v>
      </c>
      <c r="M134" s="267"/>
      <c r="N134" s="482"/>
      <c r="O134" s="16"/>
      <c r="P134" s="21" t="s">
        <v>6569</v>
      </c>
    </row>
    <row r="135" spans="1:16" s="30" customFormat="1" ht="14" customHeight="1" outlineLevel="3">
      <c r="A135" s="168"/>
      <c r="B135" s="42"/>
      <c r="C135" s="45"/>
      <c r="D135" s="48"/>
      <c r="E135" s="109" t="s">
        <v>1602</v>
      </c>
      <c r="F135" s="109"/>
      <c r="G135" s="109"/>
      <c r="H135" s="109"/>
      <c r="I135" s="267" t="s">
        <v>2992</v>
      </c>
      <c r="J135" s="462" t="s">
        <v>2426</v>
      </c>
      <c r="M135" s="267"/>
      <c r="N135" s="462"/>
      <c r="O135" s="16"/>
      <c r="P135" s="21" t="s">
        <v>6568</v>
      </c>
    </row>
    <row r="136" spans="1:16" s="30" customFormat="1" ht="14" customHeight="1" outlineLevel="3">
      <c r="A136" s="169"/>
      <c r="B136" s="42"/>
      <c r="C136" s="45"/>
      <c r="D136" s="48"/>
      <c r="E136" s="109"/>
      <c r="G136" s="462"/>
      <c r="H136" s="462"/>
      <c r="I136" s="267"/>
      <c r="J136" s="51" t="s">
        <v>2466</v>
      </c>
      <c r="L136" s="50" t="s">
        <v>1603</v>
      </c>
      <c r="M136" s="267"/>
      <c r="N136" s="462"/>
      <c r="O136" s="16"/>
    </row>
    <row r="137" spans="1:16" s="30" customFormat="1" ht="14" customHeight="1" outlineLevel="3">
      <c r="A137" s="165"/>
      <c r="B137" s="42"/>
      <c r="C137" s="45"/>
      <c r="D137" s="48"/>
      <c r="E137" s="109"/>
      <c r="G137" s="462"/>
      <c r="H137" s="462"/>
      <c r="I137" s="267"/>
      <c r="J137" s="14" t="s">
        <v>2712</v>
      </c>
      <c r="L137" s="50" t="s">
        <v>1957</v>
      </c>
      <c r="M137" s="267"/>
      <c r="N137" s="462"/>
      <c r="O137" s="16"/>
      <c r="P137" s="462"/>
    </row>
    <row r="138" spans="1:16" s="30" customFormat="1" ht="14" customHeight="1" outlineLevel="3">
      <c r="A138" s="158"/>
      <c r="B138" s="42"/>
      <c r="C138" s="45"/>
      <c r="D138" s="48"/>
      <c r="E138" s="109" t="s">
        <v>3027</v>
      </c>
      <c r="F138" s="109"/>
      <c r="G138" s="109"/>
      <c r="H138" s="109"/>
      <c r="I138" s="267" t="s">
        <v>2992</v>
      </c>
      <c r="J138" s="462" t="s">
        <v>2572</v>
      </c>
      <c r="O138" s="55"/>
    </row>
    <row r="139" spans="1:16" s="30" customFormat="1" ht="14" customHeight="1" outlineLevel="3">
      <c r="A139" s="158"/>
      <c r="B139" s="42"/>
      <c r="C139" s="45"/>
      <c r="D139" s="48"/>
      <c r="E139" s="109"/>
      <c r="I139" s="267"/>
      <c r="J139" s="490" t="s">
        <v>2466</v>
      </c>
      <c r="L139" s="273" t="s">
        <v>3383</v>
      </c>
      <c r="O139" s="55"/>
      <c r="P139" s="272" t="s">
        <v>3202</v>
      </c>
    </row>
    <row r="140" spans="1:16" s="30" customFormat="1" ht="14" customHeight="1" outlineLevel="3">
      <c r="A140" s="158"/>
      <c r="B140" s="42"/>
      <c r="C140" s="45"/>
      <c r="D140" s="48"/>
      <c r="E140" s="109"/>
      <c r="I140" s="267"/>
      <c r="J140" s="490" t="s">
        <v>3443</v>
      </c>
      <c r="L140" s="273" t="s">
        <v>3494</v>
      </c>
      <c r="O140" s="55"/>
      <c r="P140" s="272" t="s">
        <v>3160</v>
      </c>
    </row>
    <row r="141" spans="1:16" s="30" customFormat="1" ht="14" customHeight="1" outlineLevel="3">
      <c r="A141" s="158"/>
      <c r="B141" s="42"/>
      <c r="C141" s="45"/>
      <c r="D141" s="48"/>
      <c r="E141" s="109"/>
      <c r="I141" s="267"/>
      <c r="J141" s="14" t="s">
        <v>2962</v>
      </c>
      <c r="L141" s="50" t="s">
        <v>3599</v>
      </c>
      <c r="O141" s="55"/>
    </row>
    <row r="142" spans="1:16" s="30" customFormat="1" ht="14" customHeight="1" outlineLevel="3">
      <c r="A142" s="113"/>
      <c r="B142" s="42"/>
      <c r="C142" s="45"/>
      <c r="D142" s="48"/>
      <c r="E142" s="109" t="s">
        <v>2744</v>
      </c>
      <c r="F142" s="109"/>
      <c r="G142" s="109"/>
      <c r="H142" s="109"/>
      <c r="I142" s="267"/>
      <c r="J142" s="482" t="s">
        <v>2395</v>
      </c>
      <c r="K142" s="482"/>
      <c r="L142" s="482"/>
      <c r="O142" s="400"/>
      <c r="P142" s="286" t="s">
        <v>3741</v>
      </c>
    </row>
    <row r="143" spans="1:16" s="30" customFormat="1" ht="14" customHeight="1" outlineLevel="3">
      <c r="A143" s="113"/>
      <c r="B143" s="42"/>
      <c r="C143" s="45"/>
      <c r="D143" s="48"/>
      <c r="E143" s="109"/>
      <c r="F143" s="482"/>
      <c r="G143" s="482"/>
      <c r="H143" s="482"/>
      <c r="I143" s="482"/>
      <c r="J143" s="22" t="s">
        <v>3136</v>
      </c>
      <c r="K143" s="482"/>
      <c r="L143" s="273" t="s">
        <v>3316</v>
      </c>
      <c r="O143" s="400"/>
      <c r="P143" s="22" t="s">
        <v>3370</v>
      </c>
    </row>
    <row r="144" spans="1:16" s="30" customFormat="1" ht="14" customHeight="1" outlineLevel="3">
      <c r="A144" s="113"/>
      <c r="B144" s="42"/>
      <c r="C144" s="45"/>
      <c r="D144" s="48"/>
      <c r="E144" s="109"/>
      <c r="F144" s="482"/>
      <c r="G144" s="482"/>
      <c r="H144" s="482"/>
      <c r="I144" s="482"/>
      <c r="J144" s="22" t="s">
        <v>3884</v>
      </c>
      <c r="K144" s="482"/>
      <c r="L144" s="273" t="s">
        <v>3557</v>
      </c>
      <c r="O144" s="400"/>
    </row>
    <row r="145" spans="1:16" s="30" customFormat="1" ht="14" customHeight="1" outlineLevel="3">
      <c r="A145" s="113"/>
      <c r="B145" s="42"/>
      <c r="C145" s="45"/>
      <c r="D145" s="48"/>
      <c r="E145" s="109"/>
      <c r="F145" s="482"/>
      <c r="G145" s="482"/>
      <c r="H145" s="482"/>
      <c r="I145" s="482"/>
      <c r="J145" s="22" t="s">
        <v>4183</v>
      </c>
      <c r="K145" s="482"/>
      <c r="L145" s="273" t="s">
        <v>3482</v>
      </c>
      <c r="O145" s="400"/>
    </row>
    <row r="146" spans="1:16" s="30" customFormat="1" ht="14" customHeight="1" outlineLevel="3">
      <c r="A146" s="113"/>
      <c r="B146" s="42"/>
      <c r="C146" s="45"/>
      <c r="D146" s="48"/>
      <c r="E146" s="109"/>
      <c r="F146" s="482"/>
      <c r="G146" s="482"/>
      <c r="H146" s="482"/>
      <c r="I146" s="482"/>
      <c r="J146" s="22" t="s">
        <v>4184</v>
      </c>
      <c r="K146" s="482"/>
      <c r="L146" s="273" t="s">
        <v>3310</v>
      </c>
      <c r="O146" s="400"/>
      <c r="P146" s="73" t="s">
        <v>3272</v>
      </c>
    </row>
    <row r="147" spans="1:16" s="30" customFormat="1" ht="14" customHeight="1" outlineLevel="3">
      <c r="A147" s="113"/>
      <c r="B147" s="42"/>
      <c r="C147" s="45"/>
      <c r="D147" s="48"/>
      <c r="E147" s="109" t="s">
        <v>1663</v>
      </c>
      <c r="F147" s="109"/>
      <c r="G147" s="109"/>
      <c r="H147" s="109"/>
      <c r="I147" s="267"/>
      <c r="J147" s="462" t="s">
        <v>2838</v>
      </c>
      <c r="K147" s="462"/>
      <c r="L147" s="462"/>
      <c r="O147" s="55"/>
    </row>
    <row r="148" spans="1:16" s="30" customFormat="1" ht="14" customHeight="1" outlineLevel="3">
      <c r="A148" s="113"/>
      <c r="B148" s="42"/>
      <c r="C148" s="45"/>
      <c r="D148" s="48"/>
      <c r="E148" s="109"/>
      <c r="F148" s="462"/>
      <c r="G148" s="462"/>
      <c r="H148" s="462"/>
      <c r="I148" s="462"/>
      <c r="J148" s="490" t="s">
        <v>2466</v>
      </c>
      <c r="L148" s="273" t="s">
        <v>3706</v>
      </c>
      <c r="O148" s="55"/>
    </row>
    <row r="149" spans="1:16" s="30" customFormat="1" ht="14" customHeight="1" outlineLevel="3">
      <c r="A149" s="113"/>
      <c r="B149" s="42"/>
      <c r="C149" s="45"/>
      <c r="D149" s="48"/>
      <c r="E149" s="109"/>
      <c r="F149" s="485"/>
      <c r="G149" s="485"/>
      <c r="H149" s="485"/>
      <c r="I149" s="485"/>
      <c r="J149" s="490" t="s">
        <v>3443</v>
      </c>
      <c r="L149" s="273" t="s">
        <v>3210</v>
      </c>
      <c r="O149" s="55"/>
    </row>
    <row r="150" spans="1:16" s="30" customFormat="1" ht="14" customHeight="1" outlineLevel="3">
      <c r="A150" s="113"/>
      <c r="B150" s="42"/>
      <c r="C150" s="45"/>
      <c r="D150" s="48"/>
      <c r="E150" s="109"/>
      <c r="F150" s="485"/>
      <c r="G150" s="485"/>
      <c r="H150" s="485"/>
      <c r="I150" s="485"/>
      <c r="J150" s="14" t="s">
        <v>1470</v>
      </c>
      <c r="K150" s="462"/>
      <c r="L150" s="50" t="s">
        <v>1664</v>
      </c>
      <c r="O150" s="55"/>
    </row>
    <row r="151" spans="1:16" s="30" customFormat="1" ht="14" customHeight="1" outlineLevel="3">
      <c r="A151" s="113"/>
      <c r="B151" s="42"/>
      <c r="C151" s="45"/>
      <c r="D151" s="48"/>
      <c r="E151" s="109" t="s">
        <v>2745</v>
      </c>
      <c r="F151" s="109"/>
      <c r="G151" s="109"/>
      <c r="H151" s="109"/>
      <c r="I151" s="267"/>
      <c r="J151" s="482" t="s">
        <v>2547</v>
      </c>
      <c r="K151" s="482"/>
      <c r="L151" s="482"/>
      <c r="O151" s="55"/>
    </row>
    <row r="152" spans="1:16" s="30" customFormat="1" ht="14" customHeight="1" outlineLevel="3">
      <c r="A152" s="113"/>
      <c r="B152" s="42"/>
      <c r="C152" s="45"/>
      <c r="D152" s="48"/>
      <c r="E152" s="109"/>
      <c r="F152" s="482"/>
      <c r="G152" s="482"/>
      <c r="H152" s="482"/>
      <c r="I152" s="487"/>
      <c r="J152" s="22" t="s">
        <v>3127</v>
      </c>
      <c r="K152" s="482"/>
      <c r="L152" s="273" t="s">
        <v>3316</v>
      </c>
      <c r="O152" s="55"/>
    </row>
    <row r="153" spans="1:16" s="30" customFormat="1" ht="14" customHeight="1" outlineLevel="3">
      <c r="A153" s="113"/>
      <c r="B153" s="42"/>
      <c r="C153" s="45"/>
      <c r="D153" s="48"/>
      <c r="E153" s="109"/>
      <c r="F153" s="482"/>
      <c r="G153" s="482"/>
      <c r="H153" s="482"/>
      <c r="I153" s="487"/>
      <c r="J153" s="22" t="s">
        <v>3880</v>
      </c>
      <c r="K153" s="482"/>
      <c r="L153" s="273" t="s">
        <v>3557</v>
      </c>
      <c r="O153" s="55"/>
    </row>
    <row r="154" spans="1:16" s="30" customFormat="1" ht="14" customHeight="1" outlineLevel="3">
      <c r="A154" s="113"/>
      <c r="B154" s="42"/>
      <c r="C154" s="45"/>
      <c r="D154" s="48"/>
      <c r="E154" s="109"/>
      <c r="F154" s="482"/>
      <c r="G154" s="482"/>
      <c r="H154" s="482"/>
      <c r="I154" s="487"/>
      <c r="J154" s="489"/>
      <c r="K154" s="482"/>
      <c r="L154" s="491"/>
      <c r="O154" s="55"/>
      <c r="P154" s="73" t="s">
        <v>6284</v>
      </c>
    </row>
    <row r="155" spans="1:16" s="30" customFormat="1" ht="14" customHeight="1" outlineLevel="3">
      <c r="A155" s="113"/>
      <c r="B155" s="42"/>
      <c r="C155" s="45"/>
      <c r="D155" s="48"/>
      <c r="E155" s="109"/>
      <c r="F155" s="482"/>
      <c r="G155" s="482"/>
      <c r="H155" s="482"/>
      <c r="I155" s="487"/>
      <c r="J155" s="22" t="s">
        <v>4198</v>
      </c>
      <c r="K155" s="482"/>
      <c r="L155" s="273" t="s">
        <v>3310</v>
      </c>
      <c r="O155" s="55"/>
      <c r="P155" s="73" t="s">
        <v>3207</v>
      </c>
    </row>
    <row r="156" spans="1:16" s="30" customFormat="1" ht="14" customHeight="1" outlineLevel="3">
      <c r="A156" s="113"/>
      <c r="B156" s="42"/>
      <c r="C156" s="45"/>
      <c r="D156" s="48"/>
      <c r="E156" s="109" t="s">
        <v>1448</v>
      </c>
      <c r="F156" s="109"/>
      <c r="G156" s="109"/>
      <c r="H156" s="109"/>
      <c r="I156" s="267"/>
      <c r="J156" s="462" t="s">
        <v>2709</v>
      </c>
      <c r="K156" s="462"/>
      <c r="M156" s="267"/>
      <c r="N156" s="462"/>
      <c r="O156" s="55"/>
      <c r="P156" s="21" t="s">
        <v>3128</v>
      </c>
    </row>
    <row r="157" spans="1:16" s="30" customFormat="1" ht="14" customHeight="1" outlineLevel="3">
      <c r="A157" s="113"/>
      <c r="B157" s="42"/>
      <c r="C157" s="45"/>
      <c r="D157" s="48"/>
      <c r="E157" s="109"/>
      <c r="I157" s="267"/>
      <c r="J157" s="14" t="s">
        <v>1515</v>
      </c>
      <c r="L157" s="50" t="s">
        <v>1738</v>
      </c>
      <c r="M157" s="267"/>
      <c r="N157" s="462"/>
      <c r="O157" s="55"/>
      <c r="P157" s="462"/>
    </row>
    <row r="158" spans="1:16" s="30" customFormat="1" ht="14" customHeight="1" outlineLevel="3">
      <c r="A158" s="113"/>
      <c r="B158" s="42"/>
      <c r="C158" s="45"/>
      <c r="D158" s="48"/>
      <c r="E158" s="109"/>
      <c r="I158" s="267"/>
      <c r="J158" s="14" t="s">
        <v>1545</v>
      </c>
      <c r="L158" s="50" t="s">
        <v>1662</v>
      </c>
      <c r="M158" s="267"/>
      <c r="N158" s="462"/>
      <c r="O158" s="55"/>
      <c r="P158" s="462"/>
    </row>
    <row r="159" spans="1:16" s="30" customFormat="1" ht="14" customHeight="1" outlineLevel="2">
      <c r="A159" s="113"/>
      <c r="B159" s="42"/>
      <c r="C159" s="45"/>
      <c r="D159" s="104" t="s">
        <v>2708</v>
      </c>
      <c r="E159" s="104"/>
      <c r="F159" s="104"/>
      <c r="G159" s="104"/>
      <c r="H159" s="104"/>
      <c r="I159" s="267"/>
      <c r="J159" s="675" t="s">
        <v>1263</v>
      </c>
      <c r="K159" s="462"/>
      <c r="M159" s="267"/>
      <c r="N159" s="462"/>
      <c r="O159" s="55"/>
      <c r="P159" s="462"/>
    </row>
    <row r="160" spans="1:16" s="30" customFormat="1" ht="14" customHeight="1" outlineLevel="3">
      <c r="A160" s="113"/>
      <c r="B160" s="42"/>
      <c r="C160" s="45"/>
      <c r="D160" s="104"/>
      <c r="E160" s="109" t="s">
        <v>2578</v>
      </c>
      <c r="F160" s="109"/>
      <c r="G160" s="109"/>
      <c r="H160" s="109"/>
      <c r="I160" s="267"/>
      <c r="J160" s="93" t="s">
        <v>2504</v>
      </c>
      <c r="M160" s="267"/>
      <c r="N160" s="462"/>
      <c r="O160" s="55"/>
      <c r="P160" s="485" t="s">
        <v>3937</v>
      </c>
    </row>
    <row r="161" spans="1:16" s="30" customFormat="1" ht="14" customHeight="1" outlineLevel="3">
      <c r="A161" s="113"/>
      <c r="B161" s="42"/>
      <c r="C161" s="45"/>
      <c r="D161" s="48"/>
      <c r="E161" s="109" t="s">
        <v>2779</v>
      </c>
      <c r="F161" s="109"/>
      <c r="G161" s="109"/>
      <c r="H161" s="109"/>
      <c r="I161" s="267"/>
      <c r="J161" s="462" t="s">
        <v>2426</v>
      </c>
      <c r="M161" s="267"/>
      <c r="N161" s="462"/>
      <c r="O161" s="16"/>
    </row>
    <row r="162" spans="1:16" s="30" customFormat="1" ht="14" customHeight="1" outlineLevel="3">
      <c r="A162" s="113"/>
      <c r="B162" s="42"/>
      <c r="C162" s="45"/>
      <c r="D162" s="48"/>
      <c r="E162" s="109"/>
      <c r="G162" s="462"/>
      <c r="H162" s="462"/>
      <c r="I162" s="267"/>
      <c r="J162" s="51" t="s">
        <v>2466</v>
      </c>
      <c r="L162" s="50" t="s">
        <v>2622</v>
      </c>
      <c r="M162" s="267"/>
      <c r="N162" s="462"/>
      <c r="O162" s="16"/>
    </row>
    <row r="163" spans="1:16" s="30" customFormat="1" ht="14" customHeight="1" outlineLevel="3">
      <c r="A163" s="113"/>
      <c r="B163" s="42"/>
      <c r="C163" s="45"/>
      <c r="D163" s="48"/>
      <c r="E163" s="109"/>
      <c r="G163" s="462"/>
      <c r="H163" s="462"/>
      <c r="I163" s="267"/>
      <c r="J163" s="14" t="s">
        <v>2712</v>
      </c>
      <c r="L163" s="50" t="s">
        <v>3103</v>
      </c>
      <c r="M163" s="267"/>
      <c r="N163" s="462"/>
      <c r="O163" s="16"/>
    </row>
    <row r="164" spans="1:16" s="30" customFormat="1" ht="14" customHeight="1" outlineLevel="3">
      <c r="A164" s="113"/>
      <c r="B164" s="42"/>
      <c r="C164" s="45"/>
      <c r="D164" s="48"/>
      <c r="E164" s="109" t="s">
        <v>2637</v>
      </c>
      <c r="F164" s="109"/>
      <c r="G164" s="109"/>
      <c r="H164" s="109"/>
      <c r="I164" s="267"/>
      <c r="J164" s="462" t="s">
        <v>2572</v>
      </c>
      <c r="M164" s="267"/>
      <c r="N164" s="462"/>
      <c r="O164" s="16"/>
      <c r="P164" s="93" t="s">
        <v>3180</v>
      </c>
    </row>
    <row r="165" spans="1:16" s="30" customFormat="1" ht="14" customHeight="1" outlineLevel="3">
      <c r="A165" s="113"/>
      <c r="B165" s="42"/>
      <c r="C165" s="45"/>
      <c r="D165" s="48"/>
      <c r="E165" s="109"/>
      <c r="I165" s="267"/>
      <c r="J165" s="14" t="s">
        <v>2962</v>
      </c>
      <c r="L165" s="50" t="s">
        <v>3072</v>
      </c>
      <c r="M165" s="267"/>
      <c r="N165" s="462"/>
      <c r="O165" s="16"/>
    </row>
    <row r="166" spans="1:16" s="30" customFormat="1" ht="14" customHeight="1" outlineLevel="3">
      <c r="A166" s="113"/>
      <c r="B166" s="42"/>
      <c r="C166" s="45"/>
      <c r="D166" s="48"/>
      <c r="E166" s="109" t="s">
        <v>2821</v>
      </c>
      <c r="F166" s="109"/>
      <c r="G166" s="109"/>
      <c r="H166" s="109"/>
      <c r="I166" s="267"/>
      <c r="J166" s="93" t="s">
        <v>2395</v>
      </c>
      <c r="K166" s="462"/>
      <c r="M166" s="267"/>
      <c r="N166" s="462"/>
      <c r="O166" s="16"/>
    </row>
    <row r="167" spans="1:16" s="30" customFormat="1" ht="14" customHeight="1" outlineLevel="3">
      <c r="A167" s="113"/>
      <c r="B167" s="42"/>
      <c r="C167" s="45"/>
      <c r="D167" s="48"/>
      <c r="E167" s="109" t="s">
        <v>2535</v>
      </c>
      <c r="F167" s="109"/>
      <c r="G167" s="109"/>
      <c r="H167" s="109"/>
      <c r="I167" s="267"/>
      <c r="J167" s="462" t="s">
        <v>2838</v>
      </c>
      <c r="K167" s="462"/>
      <c r="L167" s="462"/>
      <c r="M167" s="267"/>
      <c r="N167" s="462"/>
      <c r="O167" s="16"/>
    </row>
    <row r="168" spans="1:16" s="30" customFormat="1" ht="14" customHeight="1" outlineLevel="3">
      <c r="A168" s="113"/>
      <c r="B168" s="42"/>
      <c r="C168" s="45"/>
      <c r="D168" s="48"/>
      <c r="E168" s="109"/>
      <c r="F168" s="462"/>
      <c r="G168" s="462"/>
      <c r="H168" s="462"/>
      <c r="I168" s="462"/>
      <c r="J168" s="462"/>
      <c r="K168" s="462"/>
      <c r="L168" s="50" t="s">
        <v>2687</v>
      </c>
      <c r="M168" s="267"/>
      <c r="N168" s="462"/>
      <c r="O168" s="16"/>
    </row>
    <row r="169" spans="1:16" s="30" customFormat="1" ht="14" customHeight="1" outlineLevel="3">
      <c r="A169" s="113"/>
      <c r="B169" s="42"/>
      <c r="C169" s="45"/>
      <c r="D169" s="48"/>
      <c r="E169" s="109" t="s">
        <v>2658</v>
      </c>
      <c r="F169" s="109"/>
      <c r="G169" s="109"/>
      <c r="H169" s="109"/>
      <c r="I169" s="267"/>
      <c r="J169" s="93" t="s">
        <v>2547</v>
      </c>
      <c r="K169" s="462"/>
      <c r="L169" s="462"/>
      <c r="M169" s="267"/>
      <c r="N169" s="462"/>
      <c r="O169" s="16"/>
    </row>
    <row r="170" spans="1:16" s="30" customFormat="1" ht="14" customHeight="1" outlineLevel="3">
      <c r="A170" s="113"/>
      <c r="B170" s="42"/>
      <c r="C170" s="45"/>
      <c r="D170" s="48"/>
      <c r="E170" s="109" t="s">
        <v>2650</v>
      </c>
      <c r="F170" s="109"/>
      <c r="G170" s="109"/>
      <c r="H170" s="109"/>
      <c r="I170" s="267"/>
      <c r="J170" s="462" t="s">
        <v>2709</v>
      </c>
      <c r="K170" s="462"/>
      <c r="M170" s="267"/>
      <c r="N170" s="462"/>
      <c r="O170" s="16"/>
    </row>
    <row r="171" spans="1:16" s="30" customFormat="1" ht="14" customHeight="1" outlineLevel="3">
      <c r="A171" s="113"/>
      <c r="B171" s="42"/>
      <c r="C171" s="45"/>
      <c r="D171" s="48"/>
      <c r="E171" s="109"/>
      <c r="I171" s="267"/>
      <c r="L171" s="50" t="s">
        <v>2651</v>
      </c>
      <c r="M171" s="267"/>
      <c r="N171" s="462"/>
      <c r="O171" s="16"/>
      <c r="P171" s="462"/>
    </row>
    <row r="172" spans="1:16" s="30" customFormat="1" ht="14" customHeight="1" outlineLevel="3">
      <c r="A172" s="113"/>
      <c r="B172" s="42"/>
      <c r="C172" s="45"/>
      <c r="D172" s="48"/>
      <c r="E172" s="109"/>
      <c r="I172" s="267"/>
      <c r="L172" s="50" t="s">
        <v>2731</v>
      </c>
      <c r="M172" s="267"/>
      <c r="N172" s="462"/>
      <c r="O172" s="16"/>
      <c r="P172" s="462"/>
    </row>
    <row r="173" spans="1:16" s="30" customFormat="1" ht="14" customHeight="1" outlineLevel="2">
      <c r="A173" s="113"/>
      <c r="B173" s="42"/>
      <c r="C173" s="45"/>
      <c r="D173" s="104" t="s">
        <v>2662</v>
      </c>
      <c r="E173" s="104"/>
      <c r="F173" s="104"/>
      <c r="G173" s="104"/>
      <c r="H173" s="104"/>
      <c r="I173" s="267"/>
      <c r="J173" s="675" t="s">
        <v>1264</v>
      </c>
      <c r="K173" s="462"/>
      <c r="M173" s="267"/>
      <c r="N173" s="462"/>
      <c r="O173" s="16"/>
      <c r="P173" s="462"/>
    </row>
    <row r="174" spans="1:16" s="30" customFormat="1" ht="14" customHeight="1" outlineLevel="3">
      <c r="A174" s="113"/>
      <c r="B174" s="42"/>
      <c r="C174" s="45"/>
      <c r="D174" s="104"/>
      <c r="E174" s="109" t="s">
        <v>2663</v>
      </c>
      <c r="F174" s="109"/>
      <c r="G174" s="109"/>
      <c r="H174" s="109"/>
      <c r="I174" s="267"/>
      <c r="J174" s="93" t="s">
        <v>2504</v>
      </c>
      <c r="M174" s="267"/>
      <c r="N174" s="462"/>
      <c r="O174" s="16"/>
      <c r="P174" s="462"/>
    </row>
    <row r="175" spans="1:16" s="30" customFormat="1" ht="14" customHeight="1" outlineLevel="3">
      <c r="A175" s="113"/>
      <c r="B175" s="42"/>
      <c r="C175" s="45"/>
      <c r="D175" s="48"/>
      <c r="E175" s="109" t="s">
        <v>2479</v>
      </c>
      <c r="F175" s="109"/>
      <c r="G175" s="109"/>
      <c r="H175" s="109"/>
      <c r="I175" s="267"/>
      <c r="J175" s="462" t="s">
        <v>2426</v>
      </c>
      <c r="M175" s="267"/>
      <c r="N175" s="462"/>
      <c r="O175" s="16"/>
      <c r="P175" s="462"/>
    </row>
    <row r="176" spans="1:16" s="30" customFormat="1" ht="14" customHeight="1" outlineLevel="3">
      <c r="A176" s="113"/>
      <c r="B176" s="42"/>
      <c r="C176" s="45"/>
      <c r="D176" s="48"/>
      <c r="E176" s="109"/>
      <c r="G176" s="462"/>
      <c r="H176" s="462"/>
      <c r="I176" s="267"/>
      <c r="J176" s="51" t="s">
        <v>2466</v>
      </c>
      <c r="L176" s="50" t="s">
        <v>2586</v>
      </c>
      <c r="M176" s="267"/>
      <c r="N176" s="462"/>
      <c r="O176" s="16"/>
      <c r="P176" s="462"/>
    </row>
    <row r="177" spans="1:17" s="30" customFormat="1" ht="14" customHeight="1" outlineLevel="3">
      <c r="A177" s="113"/>
      <c r="B177" s="42"/>
      <c r="C177" s="45"/>
      <c r="D177" s="48"/>
      <c r="E177" s="109"/>
      <c r="G177" s="462"/>
      <c r="H177" s="462"/>
      <c r="I177" s="267"/>
      <c r="J177" s="14" t="s">
        <v>2712</v>
      </c>
      <c r="L177" s="50" t="s">
        <v>2750</v>
      </c>
      <c r="M177" s="267"/>
      <c r="N177" s="462"/>
      <c r="O177" s="16"/>
      <c r="P177" s="462"/>
    </row>
    <row r="178" spans="1:17" s="30" customFormat="1" ht="14" customHeight="1" outlineLevel="3">
      <c r="A178" s="113"/>
      <c r="B178" s="42"/>
      <c r="C178" s="45"/>
      <c r="D178" s="48"/>
      <c r="E178" s="109" t="s">
        <v>2449</v>
      </c>
      <c r="F178" s="109"/>
      <c r="G178" s="109"/>
      <c r="H178" s="109"/>
      <c r="I178" s="267"/>
      <c r="J178" s="462" t="s">
        <v>2572</v>
      </c>
      <c r="M178" s="267"/>
      <c r="N178" s="462"/>
      <c r="O178" s="16"/>
      <c r="P178" s="462"/>
    </row>
    <row r="179" spans="1:17" s="30" customFormat="1" ht="14" customHeight="1" outlineLevel="3">
      <c r="A179" s="113"/>
      <c r="B179" s="42"/>
      <c r="C179" s="45"/>
      <c r="D179" s="48"/>
      <c r="E179" s="109"/>
      <c r="I179" s="267"/>
      <c r="J179" s="14" t="s">
        <v>2962</v>
      </c>
      <c r="L179" s="50" t="s">
        <v>2626</v>
      </c>
      <c r="M179" s="267"/>
      <c r="N179" s="462"/>
      <c r="O179" s="16"/>
      <c r="P179" s="462"/>
    </row>
    <row r="180" spans="1:17" s="30" customFormat="1" ht="14" customHeight="1" outlineLevel="3">
      <c r="A180" s="113"/>
      <c r="B180" s="42"/>
      <c r="C180" s="45"/>
      <c r="D180" s="48"/>
      <c r="E180" s="109" t="s">
        <v>2458</v>
      </c>
      <c r="F180" s="109"/>
      <c r="G180" s="109"/>
      <c r="H180" s="109"/>
      <c r="I180" s="267"/>
      <c r="J180" s="93" t="s">
        <v>2395</v>
      </c>
      <c r="K180" s="462"/>
      <c r="M180" s="267"/>
      <c r="N180" s="462"/>
      <c r="O180" s="16"/>
      <c r="P180" s="462"/>
    </row>
    <row r="181" spans="1:17" s="30" customFormat="1" ht="14" customHeight="1" outlineLevel="3">
      <c r="A181" s="113"/>
      <c r="B181" s="42"/>
      <c r="C181" s="45"/>
      <c r="D181" s="48"/>
      <c r="E181" s="109" t="s">
        <v>2561</v>
      </c>
      <c r="F181" s="109"/>
      <c r="G181" s="109"/>
      <c r="H181" s="109"/>
      <c r="I181" s="267"/>
      <c r="J181" s="462" t="s">
        <v>2838</v>
      </c>
      <c r="K181" s="462"/>
      <c r="L181" s="462"/>
      <c r="M181" s="267"/>
      <c r="N181" s="462"/>
      <c r="O181" s="16"/>
      <c r="P181" s="462"/>
    </row>
    <row r="182" spans="1:17" s="30" customFormat="1" ht="14" customHeight="1" outlineLevel="3">
      <c r="A182" s="113"/>
      <c r="B182" s="42"/>
      <c r="C182" s="45"/>
      <c r="D182" s="48"/>
      <c r="E182" s="109"/>
      <c r="F182" s="462"/>
      <c r="G182" s="462"/>
      <c r="H182" s="462"/>
      <c r="I182" s="462"/>
      <c r="J182" s="462"/>
      <c r="K182" s="462"/>
      <c r="L182" s="50" t="s">
        <v>2554</v>
      </c>
      <c r="M182" s="267"/>
      <c r="N182" s="462"/>
      <c r="O182" s="16"/>
      <c r="P182" s="462"/>
    </row>
    <row r="183" spans="1:17" s="30" customFormat="1" ht="14" customHeight="1" outlineLevel="3">
      <c r="A183" s="113"/>
      <c r="B183" s="42"/>
      <c r="C183" s="45"/>
      <c r="D183" s="48"/>
      <c r="E183" s="109" t="s">
        <v>2522</v>
      </c>
      <c r="F183" s="109"/>
      <c r="G183" s="109"/>
      <c r="H183" s="109"/>
      <c r="I183" s="267"/>
      <c r="J183" s="93" t="s">
        <v>2547</v>
      </c>
      <c r="K183" s="462"/>
      <c r="L183" s="462"/>
      <c r="M183" s="267"/>
      <c r="N183" s="462"/>
      <c r="O183" s="16"/>
      <c r="P183" s="462"/>
    </row>
    <row r="184" spans="1:17" s="30" customFormat="1" ht="14" customHeight="1" outlineLevel="3">
      <c r="A184" s="113"/>
      <c r="B184" s="42"/>
      <c r="C184" s="45"/>
      <c r="D184" s="48"/>
      <c r="E184" s="109" t="s">
        <v>2760</v>
      </c>
      <c r="F184" s="109"/>
      <c r="G184" s="109"/>
      <c r="H184" s="109"/>
      <c r="I184" s="267"/>
      <c r="J184" s="462" t="s">
        <v>2709</v>
      </c>
      <c r="K184" s="462"/>
      <c r="M184" s="267"/>
      <c r="N184" s="462"/>
      <c r="O184" s="16"/>
      <c r="P184" s="462"/>
    </row>
    <row r="185" spans="1:17" s="30" customFormat="1" ht="14" customHeight="1" outlineLevel="3">
      <c r="A185" s="113"/>
      <c r="B185" s="42"/>
      <c r="C185" s="45"/>
      <c r="D185" s="48"/>
      <c r="E185" s="109"/>
      <c r="I185" s="267"/>
      <c r="L185" s="50" t="s">
        <v>2761</v>
      </c>
      <c r="M185" s="267"/>
      <c r="N185" s="462"/>
      <c r="O185" s="16"/>
      <c r="P185" s="462"/>
    </row>
    <row r="186" spans="1:17" s="30" customFormat="1" ht="14" customHeight="1" outlineLevel="3">
      <c r="A186" s="113"/>
      <c r="B186" s="42"/>
      <c r="C186" s="45"/>
      <c r="D186" s="48"/>
      <c r="E186" s="109"/>
      <c r="I186" s="267"/>
      <c r="L186" s="50" t="s">
        <v>2617</v>
      </c>
      <c r="M186" s="267"/>
      <c r="N186" s="462"/>
      <c r="O186" s="16"/>
      <c r="P186" s="462"/>
    </row>
    <row r="187" spans="1:17" s="30" customFormat="1" ht="14" customHeight="1" outlineLevel="1">
      <c r="A187" s="113"/>
      <c r="B187" s="42"/>
      <c r="C187" s="44"/>
      <c r="Q187" s="682"/>
    </row>
    <row r="188" spans="1:17" s="30" customFormat="1" ht="14" customHeight="1" outlineLevel="1">
      <c r="A188" s="113"/>
      <c r="B188" s="42"/>
      <c r="C188" s="44"/>
      <c r="D188" s="104" t="s">
        <v>1125</v>
      </c>
      <c r="E188" s="104"/>
      <c r="F188" s="104"/>
      <c r="G188" s="104"/>
      <c r="H188" s="104"/>
      <c r="I188" s="170"/>
      <c r="J188" s="30" t="s">
        <v>6946</v>
      </c>
      <c r="K188" s="97"/>
      <c r="M188" s="267"/>
      <c r="N188" s="97"/>
      <c r="O188" s="56"/>
      <c r="Q188" s="682"/>
    </row>
    <row r="189" spans="1:17" s="30" customFormat="1" ht="14" customHeight="1" outlineLevel="2">
      <c r="A189" s="113"/>
      <c r="B189" s="42"/>
      <c r="C189" s="44"/>
      <c r="D189" s="48"/>
      <c r="I189" s="170"/>
      <c r="K189" s="97"/>
      <c r="L189" s="481"/>
      <c r="M189" s="267"/>
      <c r="N189" s="97"/>
      <c r="O189" s="56"/>
      <c r="P189" s="21" t="s">
        <v>6806</v>
      </c>
      <c r="Q189" s="682"/>
    </row>
    <row r="190" spans="1:17" s="30" customFormat="1" ht="14" customHeight="1" outlineLevel="2">
      <c r="A190" s="113"/>
      <c r="B190" s="42"/>
      <c r="C190" s="44"/>
      <c r="D190" s="48"/>
      <c r="I190" s="170"/>
      <c r="K190" s="97"/>
      <c r="L190" s="481"/>
      <c r="M190" s="267"/>
      <c r="N190" s="97"/>
      <c r="O190" s="56"/>
      <c r="P190" s="21" t="s">
        <v>1071</v>
      </c>
      <c r="Q190" s="682"/>
    </row>
    <row r="191" spans="1:17" s="30" customFormat="1" ht="14" customHeight="1" outlineLevel="2">
      <c r="A191" s="113"/>
      <c r="B191" s="42"/>
      <c r="C191" s="44"/>
      <c r="D191" s="48"/>
      <c r="I191" s="170"/>
      <c r="K191" s="97"/>
      <c r="L191" s="481"/>
      <c r="M191" s="267"/>
      <c r="N191" s="97"/>
      <c r="O191" s="56"/>
      <c r="P191" s="272" t="s">
        <v>1203</v>
      </c>
      <c r="Q191" s="682"/>
    </row>
    <row r="192" spans="1:17" s="30" customFormat="1" ht="14" customHeight="1" outlineLevel="1">
      <c r="A192" s="113"/>
      <c r="B192" s="42"/>
      <c r="C192" s="4" t="s">
        <v>1742</v>
      </c>
      <c r="E192" s="681"/>
      <c r="G192" s="682"/>
      <c r="H192" s="681"/>
      <c r="I192" s="170"/>
      <c r="J192" s="681"/>
      <c r="K192" s="681"/>
      <c r="L192" s="11"/>
      <c r="M192" s="267"/>
      <c r="N192" s="681"/>
      <c r="O192" s="16"/>
    </row>
    <row r="193" spans="1:17" customFormat="1" ht="14" customHeight="1">
      <c r="A193" s="113"/>
      <c r="B193" s="42"/>
      <c r="D193" s="97"/>
      <c r="O193" s="16"/>
    </row>
    <row r="194" spans="1:17" ht="14" customHeight="1" collapsed="1">
      <c r="A194" s="113"/>
      <c r="B194" s="42"/>
      <c r="C194" s="44" t="s">
        <v>2512</v>
      </c>
      <c r="D194" s="45"/>
      <c r="E194" s="45"/>
      <c r="F194" s="45"/>
      <c r="G194" s="45"/>
      <c r="H194" s="45"/>
      <c r="I194" s="170"/>
      <c r="J194" s="30" t="s">
        <v>7077</v>
      </c>
    </row>
    <row r="195" spans="1:17" s="30" customFormat="1" ht="14" hidden="1" customHeight="1" outlineLevel="1">
      <c r="A195" s="113"/>
      <c r="B195" s="42"/>
      <c r="C195" s="44"/>
      <c r="D195" s="462"/>
      <c r="F195" s="462"/>
      <c r="G195" s="462"/>
      <c r="H195" s="462"/>
      <c r="I195" s="170"/>
      <c r="J195" s="462"/>
      <c r="K195" s="462"/>
      <c r="L195" s="462"/>
      <c r="M195" s="267"/>
      <c r="O195" s="55"/>
      <c r="Q195" s="100"/>
    </row>
    <row r="196" spans="1:17" s="30" customFormat="1" ht="14" hidden="1" customHeight="1" outlineLevel="1">
      <c r="A196" s="113"/>
      <c r="B196" s="42"/>
      <c r="C196" s="44"/>
      <c r="D196" s="104" t="s">
        <v>495</v>
      </c>
      <c r="E196" s="104"/>
      <c r="F196" s="104"/>
      <c r="G196" s="104"/>
      <c r="H196" s="104"/>
      <c r="J196" s="30" t="s">
        <v>860</v>
      </c>
      <c r="K196" s="681"/>
      <c r="L196" s="681"/>
      <c r="M196" s="267"/>
      <c r="O196" s="683"/>
      <c r="P196" s="16"/>
      <c r="Q196" s="682"/>
    </row>
    <row r="197" spans="1:17" s="30" customFormat="1" ht="14" hidden="1" customHeight="1" outlineLevel="2">
      <c r="A197" s="113"/>
      <c r="B197" s="42"/>
      <c r="C197" s="44"/>
      <c r="D197" s="681"/>
      <c r="F197" s="681"/>
      <c r="G197" s="681"/>
      <c r="H197" s="681"/>
      <c r="I197" s="170"/>
      <c r="J197" s="681"/>
      <c r="K197" s="681"/>
      <c r="L197" s="681"/>
      <c r="M197" s="267"/>
      <c r="O197" s="683"/>
      <c r="P197" s="16"/>
      <c r="Q197" s="682"/>
    </row>
    <row r="198" spans="1:17" s="30" customFormat="1" ht="14" hidden="1" customHeight="1" outlineLevel="2">
      <c r="A198" s="113"/>
      <c r="B198" s="42"/>
      <c r="C198" s="44"/>
      <c r="D198" s="104" t="s">
        <v>3195</v>
      </c>
      <c r="E198" s="104"/>
      <c r="F198" s="104"/>
      <c r="G198" s="104"/>
      <c r="H198" s="104"/>
      <c r="I198" s="220"/>
      <c r="J198" s="30" t="s">
        <v>1725</v>
      </c>
      <c r="K198" s="32"/>
      <c r="M198" s="267" t="s">
        <v>1855</v>
      </c>
      <c r="N198" s="97"/>
      <c r="O198" s="56"/>
      <c r="P198" s="272"/>
      <c r="Q198" s="486"/>
    </row>
    <row r="199" spans="1:17" s="30" customFormat="1" ht="14" hidden="1" customHeight="1" outlineLevel="3">
      <c r="A199" s="113"/>
      <c r="B199" s="42"/>
      <c r="C199" s="44"/>
      <c r="D199" s="104"/>
      <c r="E199" s="42" t="s">
        <v>3252</v>
      </c>
      <c r="F199" s="42"/>
      <c r="G199" s="42"/>
      <c r="H199" s="42"/>
      <c r="I199" s="220"/>
      <c r="J199" s="32" t="s">
        <v>3256</v>
      </c>
      <c r="K199" s="32"/>
      <c r="L199" s="32"/>
      <c r="M199" s="267"/>
      <c r="N199" s="97"/>
      <c r="O199" s="56"/>
      <c r="Q199" s="486"/>
    </row>
    <row r="200" spans="1:17" s="30" customFormat="1" ht="14" hidden="1" customHeight="1" outlineLevel="3">
      <c r="A200" s="113"/>
      <c r="B200" s="42"/>
      <c r="C200" s="44"/>
      <c r="D200" s="104"/>
      <c r="E200" s="42"/>
      <c r="I200" s="220" t="s">
        <v>1849</v>
      </c>
      <c r="J200" s="49" t="s">
        <v>1841</v>
      </c>
      <c r="K200" s="49"/>
      <c r="L200" s="50" t="s">
        <v>3253</v>
      </c>
      <c r="M200" s="267"/>
      <c r="O200" s="55"/>
      <c r="P200" s="225" t="s">
        <v>2568</v>
      </c>
      <c r="Q200" s="486"/>
    </row>
    <row r="201" spans="1:17" s="30" customFormat="1" ht="14" hidden="1" customHeight="1" outlineLevel="3">
      <c r="A201" s="113"/>
      <c r="B201" s="42"/>
      <c r="C201" s="44"/>
      <c r="D201" s="104"/>
      <c r="E201" s="42"/>
      <c r="I201" s="220"/>
      <c r="J201" s="51" t="s">
        <v>1972</v>
      </c>
      <c r="K201" s="486"/>
      <c r="L201" s="50" t="s">
        <v>3226</v>
      </c>
      <c r="M201" s="267"/>
      <c r="O201" s="55"/>
      <c r="P201" s="367" t="s">
        <v>2187</v>
      </c>
      <c r="Q201" s="486"/>
    </row>
    <row r="202" spans="1:17" s="30" customFormat="1" ht="14" hidden="1" customHeight="1" outlineLevel="3">
      <c r="A202" s="113"/>
      <c r="B202" s="42"/>
      <c r="C202" s="44"/>
      <c r="D202" s="104"/>
      <c r="E202" s="42" t="s">
        <v>3227</v>
      </c>
      <c r="F202" s="42"/>
      <c r="G202" s="42"/>
      <c r="H202" s="42"/>
      <c r="I202" s="220"/>
      <c r="J202" s="32" t="s">
        <v>2365</v>
      </c>
      <c r="M202" s="267"/>
      <c r="O202" s="55"/>
      <c r="P202" s="58"/>
      <c r="Q202" s="486"/>
    </row>
    <row r="203" spans="1:17" s="30" customFormat="1" ht="14" hidden="1" customHeight="1" outlineLevel="3">
      <c r="A203" s="113"/>
      <c r="B203" s="42"/>
      <c r="C203" s="44"/>
      <c r="D203" s="104"/>
      <c r="E203" s="42"/>
      <c r="I203" s="267"/>
      <c r="J203" s="49"/>
      <c r="K203" s="49"/>
      <c r="L203" s="50" t="s">
        <v>3484</v>
      </c>
      <c r="M203" s="267"/>
      <c r="O203" s="55"/>
      <c r="Q203" s="486"/>
    </row>
    <row r="204" spans="1:17" s="30" customFormat="1" ht="14" hidden="1" customHeight="1" outlineLevel="3">
      <c r="A204" s="113"/>
      <c r="B204" s="42"/>
      <c r="C204" s="44"/>
      <c r="D204" s="104"/>
      <c r="E204" s="42"/>
      <c r="I204" s="267"/>
      <c r="J204" s="51"/>
      <c r="K204" s="486"/>
      <c r="L204" s="50" t="s">
        <v>3722</v>
      </c>
      <c r="M204" s="267"/>
      <c r="N204" s="97"/>
      <c r="O204" s="56"/>
      <c r="P204" s="292"/>
      <c r="Q204" s="486"/>
    </row>
    <row r="205" spans="1:17" s="30" customFormat="1" ht="14" hidden="1" customHeight="1" outlineLevel="3">
      <c r="A205" s="113"/>
      <c r="B205" s="42"/>
      <c r="C205" s="44"/>
      <c r="D205" s="104"/>
      <c r="E205" s="42" t="s">
        <v>3796</v>
      </c>
      <c r="F205" s="42"/>
      <c r="G205" s="42"/>
      <c r="H205" s="42"/>
      <c r="I205" s="220"/>
      <c r="J205" s="32" t="s">
        <v>2105</v>
      </c>
      <c r="M205" s="267"/>
      <c r="N205" s="97"/>
      <c r="O205" s="56"/>
      <c r="P205" s="292"/>
      <c r="Q205" s="486"/>
    </row>
    <row r="206" spans="1:17" s="30" customFormat="1" ht="14" hidden="1" customHeight="1" outlineLevel="3">
      <c r="A206" s="113"/>
      <c r="B206" s="42"/>
      <c r="C206" s="44"/>
      <c r="D206" s="104"/>
      <c r="E206" s="42"/>
      <c r="I206" s="267"/>
      <c r="J206" s="49"/>
      <c r="K206" s="49"/>
      <c r="L206" s="50" t="s">
        <v>3230</v>
      </c>
      <c r="M206" s="267"/>
      <c r="N206" s="97"/>
      <c r="O206" s="56"/>
      <c r="P206" s="73"/>
      <c r="Q206" s="486"/>
    </row>
    <row r="207" spans="1:17" s="30" customFormat="1" ht="14" hidden="1" customHeight="1" outlineLevel="3">
      <c r="A207" s="113"/>
      <c r="B207" s="42"/>
      <c r="C207" s="44"/>
      <c r="D207" s="104"/>
      <c r="E207" s="42"/>
      <c r="I207" s="267"/>
      <c r="J207" s="51"/>
      <c r="K207" s="486"/>
      <c r="L207" s="50" t="s">
        <v>3761</v>
      </c>
      <c r="M207" s="267"/>
      <c r="N207" s="97"/>
      <c r="O207" s="56"/>
      <c r="P207" s="73"/>
      <c r="Q207" s="486"/>
    </row>
    <row r="208" spans="1:17" s="30" customFormat="1" ht="14" hidden="1" customHeight="1" outlineLevel="3">
      <c r="A208" s="113"/>
      <c r="B208" s="42"/>
      <c r="C208" s="44"/>
      <c r="O208" s="55"/>
      <c r="P208" s="52"/>
      <c r="Q208" s="486"/>
    </row>
    <row r="209" spans="1:19" s="30" customFormat="1" ht="14" hidden="1" customHeight="1" outlineLevel="3">
      <c r="A209" s="113"/>
      <c r="B209" s="42"/>
      <c r="C209" s="44"/>
      <c r="D209" s="105" t="s">
        <v>601</v>
      </c>
      <c r="E209" s="105"/>
      <c r="F209" s="105"/>
      <c r="G209" s="105"/>
      <c r="H209" s="269"/>
      <c r="I209" s="220"/>
      <c r="J209" s="30" t="s">
        <v>820</v>
      </c>
      <c r="K209" s="32"/>
      <c r="L209" s="32"/>
      <c r="M209" s="267" t="s">
        <v>2813</v>
      </c>
      <c r="O209" s="676"/>
      <c r="P209" s="93" t="s">
        <v>3408</v>
      </c>
      <c r="Q209" s="486"/>
    </row>
    <row r="210" spans="1:19" s="30" customFormat="1" ht="14" hidden="1" customHeight="1" outlineLevel="3">
      <c r="A210" s="113"/>
      <c r="B210" s="42"/>
      <c r="C210" s="44"/>
      <c r="D210" s="105"/>
      <c r="E210" s="106" t="s">
        <v>6776</v>
      </c>
      <c r="F210" s="57"/>
      <c r="G210" s="57"/>
      <c r="H210" s="57"/>
      <c r="I210" s="267"/>
      <c r="J210" s="32" t="s">
        <v>1698</v>
      </c>
      <c r="K210" s="49"/>
      <c r="L210" s="674"/>
      <c r="O210" s="676"/>
      <c r="P210" s="52"/>
      <c r="Q210" s="486"/>
    </row>
    <row r="211" spans="1:19" s="30" customFormat="1" ht="14" hidden="1" customHeight="1" outlineLevel="3">
      <c r="A211" s="113"/>
      <c r="B211" s="42"/>
      <c r="C211" s="44"/>
      <c r="D211" s="105"/>
      <c r="E211" s="57"/>
      <c r="F211" s="675"/>
      <c r="G211" s="9"/>
      <c r="H211" s="9"/>
      <c r="I211" s="192"/>
      <c r="J211" s="51" t="s">
        <v>2527</v>
      </c>
      <c r="K211" s="51"/>
      <c r="L211" s="50" t="s">
        <v>6777</v>
      </c>
      <c r="M211" s="267"/>
      <c r="O211" s="676"/>
      <c r="P211" s="52"/>
      <c r="Q211" s="486"/>
      <c r="R211" s="134"/>
      <c r="S211" s="134"/>
    </row>
    <row r="212" spans="1:19" s="30" customFormat="1" ht="14" hidden="1" customHeight="1" outlineLevel="3">
      <c r="A212" s="113"/>
      <c r="B212" s="42"/>
      <c r="C212" s="45"/>
      <c r="D212" s="105"/>
      <c r="E212" s="57"/>
      <c r="F212" s="675"/>
      <c r="G212" s="9"/>
      <c r="H212" s="9"/>
      <c r="I212" s="192"/>
      <c r="J212" s="51" t="s">
        <v>2988</v>
      </c>
      <c r="K212" s="51"/>
      <c r="L212" s="50" t="s">
        <v>6556</v>
      </c>
      <c r="M212" s="267"/>
      <c r="O212" s="16"/>
      <c r="P212" s="674"/>
    </row>
    <row r="213" spans="1:19" s="30" customFormat="1" ht="14" hidden="1" customHeight="1" outlineLevel="3">
      <c r="A213" s="113"/>
      <c r="B213" s="42"/>
      <c r="C213" s="45"/>
      <c r="D213" s="105"/>
      <c r="E213" s="57"/>
      <c r="F213" s="675"/>
      <c r="G213" s="9"/>
      <c r="H213" s="9"/>
      <c r="I213" s="192"/>
      <c r="J213" s="51" t="s">
        <v>2811</v>
      </c>
      <c r="K213" s="51"/>
      <c r="L213" s="50" t="s">
        <v>6671</v>
      </c>
      <c r="M213" s="267"/>
      <c r="N213" s="674"/>
      <c r="O213" s="16"/>
      <c r="P213" s="674"/>
    </row>
    <row r="214" spans="1:19" s="30" customFormat="1" ht="14" hidden="1" customHeight="1" outlineLevel="3">
      <c r="A214" s="113"/>
      <c r="B214" s="42"/>
      <c r="C214" s="45"/>
      <c r="D214" s="105"/>
      <c r="E214" s="57"/>
      <c r="F214" s="675"/>
      <c r="G214" s="9"/>
      <c r="H214" s="9"/>
      <c r="I214" s="192"/>
      <c r="J214" s="51" t="s">
        <v>2499</v>
      </c>
      <c r="K214" s="51"/>
      <c r="L214" s="50" t="s">
        <v>6421</v>
      </c>
      <c r="M214" s="267"/>
      <c r="N214" s="674"/>
      <c r="O214" s="16"/>
      <c r="P214" s="674"/>
    </row>
    <row r="215" spans="1:19" s="30" customFormat="1" ht="14" hidden="1" customHeight="1" outlineLevel="3">
      <c r="A215" s="113"/>
      <c r="B215" s="42"/>
      <c r="C215" s="45"/>
      <c r="D215" s="105"/>
      <c r="E215" s="106" t="s">
        <v>1370</v>
      </c>
      <c r="F215" s="57"/>
      <c r="G215" s="57"/>
      <c r="H215" s="57"/>
      <c r="I215" s="267"/>
      <c r="J215" s="677" t="s">
        <v>2520</v>
      </c>
      <c r="K215" s="49"/>
      <c r="L215" s="11"/>
      <c r="M215" s="267"/>
      <c r="N215" s="674"/>
      <c r="O215" s="16"/>
      <c r="P215" s="674"/>
    </row>
    <row r="216" spans="1:19" s="30" customFormat="1" ht="14" hidden="1" customHeight="1" outlineLevel="3">
      <c r="A216" s="113"/>
      <c r="B216" s="42"/>
      <c r="C216" s="45"/>
      <c r="D216" s="105"/>
      <c r="E216" s="106"/>
      <c r="I216" s="192"/>
      <c r="J216" s="49" t="s">
        <v>2889</v>
      </c>
      <c r="K216" s="49"/>
      <c r="L216" s="50" t="s">
        <v>1067</v>
      </c>
      <c r="M216" s="267"/>
      <c r="N216" s="674"/>
      <c r="O216" s="16"/>
      <c r="P216" s="674"/>
    </row>
    <row r="217" spans="1:19" s="30" customFormat="1" ht="14" hidden="1" customHeight="1" outlineLevel="3">
      <c r="A217" s="113"/>
      <c r="B217" s="42"/>
      <c r="C217" s="45"/>
      <c r="D217" s="105"/>
      <c r="E217" s="106"/>
      <c r="I217" s="192"/>
      <c r="J217" s="49" t="s">
        <v>2671</v>
      </c>
      <c r="K217" s="49"/>
      <c r="L217" s="50" t="s">
        <v>931</v>
      </c>
      <c r="M217" s="267"/>
      <c r="N217" s="674"/>
      <c r="O217" s="16"/>
      <c r="P217" s="674"/>
    </row>
    <row r="218" spans="1:19" s="30" customFormat="1" ht="14" hidden="1" customHeight="1" outlineLevel="3">
      <c r="A218" s="113"/>
      <c r="B218" s="42"/>
      <c r="C218" s="45"/>
      <c r="D218" s="105"/>
      <c r="E218" s="57"/>
      <c r="I218" s="192"/>
      <c r="J218" s="51" t="s">
        <v>2431</v>
      </c>
      <c r="K218" s="51"/>
      <c r="L218" s="50" t="s">
        <v>932</v>
      </c>
      <c r="M218" s="267"/>
      <c r="N218" s="674"/>
      <c r="O218" s="16"/>
      <c r="P218" s="674"/>
    </row>
    <row r="219" spans="1:19" s="30" customFormat="1" ht="14" hidden="1" customHeight="1" outlineLevel="3">
      <c r="A219" s="113"/>
      <c r="B219" s="42"/>
      <c r="C219" s="45"/>
      <c r="D219" s="105"/>
      <c r="E219" s="57"/>
      <c r="I219" s="192"/>
      <c r="J219" s="51" t="s">
        <v>2379</v>
      </c>
      <c r="K219" s="51"/>
      <c r="L219" s="50" t="s">
        <v>1068</v>
      </c>
      <c r="M219" s="267"/>
      <c r="N219" s="674"/>
      <c r="O219" s="16"/>
      <c r="P219" s="674"/>
    </row>
    <row r="220" spans="1:19" s="30" customFormat="1" ht="14" hidden="1" customHeight="1" outlineLevel="3">
      <c r="A220" s="113"/>
      <c r="B220" s="42"/>
      <c r="C220" s="45"/>
      <c r="N220" s="674"/>
      <c r="O220" s="16"/>
    </row>
    <row r="221" spans="1:19" s="30" customFormat="1" ht="14" hidden="1" customHeight="1" outlineLevel="3">
      <c r="A221" s="113"/>
      <c r="B221" s="42"/>
      <c r="C221" s="45"/>
      <c r="D221" s="283" t="s">
        <v>1069</v>
      </c>
      <c r="E221" s="283"/>
      <c r="F221" s="283"/>
      <c r="G221" s="283"/>
      <c r="H221" s="283"/>
      <c r="I221" s="267"/>
      <c r="J221" s="677" t="s">
        <v>2665</v>
      </c>
      <c r="K221" s="49"/>
      <c r="L221" s="11"/>
      <c r="M221" s="267" t="s">
        <v>3124</v>
      </c>
      <c r="N221" s="674"/>
      <c r="O221" s="16"/>
      <c r="P221" s="93" t="s">
        <v>836</v>
      </c>
    </row>
    <row r="222" spans="1:19" s="30" customFormat="1" ht="14" hidden="1" customHeight="1" outlineLevel="3">
      <c r="A222" s="113"/>
      <c r="B222" s="42"/>
      <c r="C222" s="45"/>
      <c r="D222" s="283"/>
      <c r="E222" s="32"/>
      <c r="F222" s="32"/>
      <c r="G222" s="93"/>
      <c r="H222" s="93"/>
      <c r="I222" s="193"/>
      <c r="J222" s="51" t="s">
        <v>2632</v>
      </c>
      <c r="K222" s="51"/>
      <c r="L222" s="50" t="s">
        <v>985</v>
      </c>
      <c r="M222" s="267"/>
      <c r="N222" s="674"/>
      <c r="O222" s="16"/>
    </row>
    <row r="223" spans="1:19" s="30" customFormat="1" ht="14" hidden="1" customHeight="1" outlineLevel="2">
      <c r="A223" s="113"/>
      <c r="B223" s="42"/>
      <c r="C223" s="45"/>
      <c r="D223" s="674"/>
      <c r="E223" s="674"/>
      <c r="F223" s="674"/>
      <c r="G223" s="674"/>
      <c r="I223" s="170"/>
      <c r="J223" s="49"/>
      <c r="K223" s="49"/>
      <c r="L223" s="11"/>
      <c r="M223" s="267"/>
      <c r="N223" s="674"/>
      <c r="O223" s="16"/>
    </row>
    <row r="224" spans="1:19" s="30" customFormat="1" ht="14" hidden="1" customHeight="1" outlineLevel="2">
      <c r="A224" s="113"/>
      <c r="B224" s="42"/>
      <c r="C224" s="45"/>
      <c r="D224" s="104" t="s">
        <v>3707</v>
      </c>
      <c r="E224" s="104"/>
      <c r="F224" s="104"/>
      <c r="G224" s="104"/>
      <c r="H224" s="104"/>
      <c r="I224" s="220"/>
      <c r="J224" s="30" t="s">
        <v>1612</v>
      </c>
      <c r="K224" s="32"/>
      <c r="M224" s="267" t="s">
        <v>3010</v>
      </c>
      <c r="N224" s="674"/>
      <c r="O224" s="16"/>
    </row>
    <row r="225" spans="1:16" s="30" customFormat="1" ht="14" hidden="1" customHeight="1" outlineLevel="3">
      <c r="A225" s="113"/>
      <c r="B225" s="42"/>
      <c r="C225" s="45"/>
      <c r="D225" s="104"/>
      <c r="E225" s="42" t="s">
        <v>3936</v>
      </c>
      <c r="F225" s="42"/>
      <c r="G225" s="42"/>
      <c r="H225" s="42"/>
      <c r="I225" s="220"/>
      <c r="J225" s="32" t="s">
        <v>3256</v>
      </c>
      <c r="K225" s="32"/>
      <c r="L225" s="32"/>
      <c r="M225" s="267"/>
      <c r="N225" s="674"/>
      <c r="O225" s="16"/>
      <c r="P225" s="674"/>
    </row>
    <row r="226" spans="1:16" s="30" customFormat="1" ht="14" hidden="1" customHeight="1" outlineLevel="3">
      <c r="A226" s="113"/>
      <c r="B226" s="42"/>
      <c r="C226" s="45"/>
      <c r="D226" s="104"/>
      <c r="E226" s="42"/>
      <c r="I226" s="220" t="s">
        <v>4758</v>
      </c>
      <c r="J226" s="49" t="s">
        <v>1841</v>
      </c>
      <c r="K226" s="49"/>
      <c r="L226" s="50" t="s">
        <v>3815</v>
      </c>
      <c r="M226" s="267"/>
      <c r="N226" s="674"/>
      <c r="O226" s="16"/>
      <c r="P226" s="674"/>
    </row>
    <row r="227" spans="1:16" s="30" customFormat="1" ht="14" hidden="1" customHeight="1" outlineLevel="3">
      <c r="A227" s="113"/>
      <c r="B227" s="42"/>
      <c r="C227" s="45"/>
      <c r="D227" s="104"/>
      <c r="E227" s="42"/>
      <c r="I227" s="220"/>
      <c r="J227" s="51" t="s">
        <v>3069</v>
      </c>
      <c r="K227" s="675"/>
      <c r="L227" s="50" t="s">
        <v>3923</v>
      </c>
      <c r="M227" s="267"/>
      <c r="N227" s="674"/>
      <c r="O227" s="16"/>
      <c r="P227" s="674"/>
    </row>
    <row r="228" spans="1:16" s="30" customFormat="1" ht="14" hidden="1" customHeight="1" outlineLevel="3">
      <c r="A228" s="113"/>
      <c r="B228" s="42"/>
      <c r="C228" s="45"/>
      <c r="D228" s="104"/>
      <c r="E228" s="42" t="s">
        <v>3927</v>
      </c>
      <c r="F228" s="42"/>
      <c r="G228" s="42"/>
      <c r="H228" s="42"/>
      <c r="I228" s="220"/>
      <c r="J228" s="32" t="s">
        <v>4016</v>
      </c>
      <c r="M228" s="267"/>
      <c r="N228" s="674"/>
      <c r="O228" s="16"/>
      <c r="P228" s="674"/>
    </row>
    <row r="229" spans="1:16" s="30" customFormat="1" ht="14" hidden="1" customHeight="1" outlineLevel="3">
      <c r="A229" s="113"/>
      <c r="B229" s="42"/>
      <c r="C229" s="45"/>
      <c r="D229" s="104"/>
      <c r="E229" s="42"/>
      <c r="I229" s="267"/>
      <c r="J229" s="49"/>
      <c r="K229" s="49"/>
      <c r="L229" s="50" t="s">
        <v>3928</v>
      </c>
      <c r="M229" s="267"/>
      <c r="N229" s="674"/>
      <c r="O229" s="16"/>
      <c r="P229" s="674"/>
    </row>
    <row r="230" spans="1:16" s="30" customFormat="1" ht="14" hidden="1" customHeight="1" outlineLevel="3">
      <c r="A230" s="113"/>
      <c r="B230" s="42"/>
      <c r="C230" s="45"/>
      <c r="D230" s="104"/>
      <c r="E230" s="42"/>
      <c r="I230" s="267"/>
      <c r="J230" s="51"/>
      <c r="K230" s="675"/>
      <c r="L230" s="50" t="s">
        <v>3841</v>
      </c>
      <c r="M230" s="267"/>
      <c r="N230" s="674"/>
      <c r="O230" s="16"/>
      <c r="P230" s="674"/>
    </row>
    <row r="231" spans="1:16" s="30" customFormat="1" ht="14" hidden="1" customHeight="1" outlineLevel="3">
      <c r="A231" s="113"/>
      <c r="B231" s="42"/>
      <c r="C231" s="45"/>
      <c r="D231" s="104"/>
      <c r="E231" s="42" t="s">
        <v>3366</v>
      </c>
      <c r="F231" s="42"/>
      <c r="G231" s="42"/>
      <c r="H231" s="42"/>
      <c r="I231" s="220"/>
      <c r="J231" s="32" t="s">
        <v>2945</v>
      </c>
      <c r="M231" s="267"/>
      <c r="N231" s="674"/>
      <c r="O231" s="16"/>
      <c r="P231" s="674"/>
    </row>
    <row r="232" spans="1:16" s="30" customFormat="1" ht="14" hidden="1" customHeight="1" outlineLevel="3">
      <c r="A232" s="113"/>
      <c r="B232" s="42"/>
      <c r="C232" s="45"/>
      <c r="D232" s="104"/>
      <c r="E232" s="42"/>
      <c r="I232" s="267"/>
      <c r="J232" s="49"/>
      <c r="K232" s="49"/>
      <c r="L232" s="50" t="s">
        <v>3440</v>
      </c>
      <c r="M232" s="267"/>
      <c r="N232" s="674"/>
      <c r="O232" s="16"/>
      <c r="P232" s="674"/>
    </row>
    <row r="233" spans="1:16" s="30" customFormat="1" ht="14" hidden="1" customHeight="1" outlineLevel="3">
      <c r="A233" s="113"/>
      <c r="B233" s="42"/>
      <c r="C233" s="45"/>
      <c r="D233" s="104"/>
      <c r="E233" s="42"/>
      <c r="I233" s="267"/>
      <c r="J233" s="51"/>
      <c r="K233" s="675"/>
      <c r="L233" s="50" t="s">
        <v>3538</v>
      </c>
      <c r="M233" s="267"/>
      <c r="N233" s="674"/>
      <c r="O233" s="16"/>
      <c r="P233" s="674"/>
    </row>
    <row r="234" spans="1:16" s="30" customFormat="1" ht="14" hidden="1" customHeight="1" outlineLevel="3">
      <c r="A234" s="113"/>
      <c r="B234" s="42"/>
      <c r="C234" s="45"/>
      <c r="N234" s="674"/>
      <c r="O234" s="16"/>
      <c r="P234" s="674"/>
    </row>
    <row r="235" spans="1:16" s="30" customFormat="1" ht="14" hidden="1" customHeight="1" outlineLevel="3">
      <c r="A235" s="113"/>
      <c r="B235" s="42"/>
      <c r="C235" s="45"/>
      <c r="D235" s="105" t="s">
        <v>986</v>
      </c>
      <c r="E235" s="105"/>
      <c r="F235" s="105"/>
      <c r="G235" s="105"/>
      <c r="H235" s="269"/>
      <c r="I235" s="220"/>
      <c r="J235" s="30" t="s">
        <v>640</v>
      </c>
      <c r="K235" s="32"/>
      <c r="L235" s="32"/>
      <c r="M235" s="267" t="s">
        <v>2813</v>
      </c>
      <c r="N235" s="674"/>
      <c r="O235" s="16"/>
      <c r="P235" s="93" t="s">
        <v>3696</v>
      </c>
    </row>
    <row r="236" spans="1:16" s="30" customFormat="1" ht="14" hidden="1" customHeight="1" outlineLevel="3">
      <c r="A236" s="113"/>
      <c r="B236" s="42"/>
      <c r="C236" s="45"/>
      <c r="D236" s="105"/>
      <c r="E236" s="106" t="s">
        <v>6422</v>
      </c>
      <c r="F236" s="57"/>
      <c r="G236" s="57"/>
      <c r="H236" s="57"/>
      <c r="I236" s="267"/>
      <c r="J236" s="32" t="s">
        <v>1698</v>
      </c>
      <c r="K236" s="49"/>
      <c r="L236" s="674"/>
      <c r="N236" s="674"/>
      <c r="O236" s="16"/>
      <c r="P236" s="52"/>
    </row>
    <row r="237" spans="1:16" s="30" customFormat="1" ht="14" hidden="1" customHeight="1" outlineLevel="3">
      <c r="A237" s="113"/>
      <c r="B237" s="42"/>
      <c r="C237" s="45"/>
      <c r="D237" s="105"/>
      <c r="E237" s="57"/>
      <c r="F237" s="675"/>
      <c r="G237" s="9"/>
      <c r="H237" s="9"/>
      <c r="I237" s="192"/>
      <c r="J237" s="51" t="s">
        <v>2527</v>
      </c>
      <c r="K237" s="51"/>
      <c r="L237" s="50" t="s">
        <v>6672</v>
      </c>
      <c r="M237" s="267"/>
      <c r="N237" s="674"/>
      <c r="O237" s="16"/>
      <c r="P237" s="52"/>
    </row>
    <row r="238" spans="1:16" s="30" customFormat="1" ht="14" hidden="1" customHeight="1" outlineLevel="3">
      <c r="A238" s="113"/>
      <c r="B238" s="42"/>
      <c r="C238" s="45"/>
      <c r="D238" s="105"/>
      <c r="E238" s="57"/>
      <c r="F238" s="675"/>
      <c r="G238" s="9"/>
      <c r="H238" s="9"/>
      <c r="I238" s="192"/>
      <c r="J238" s="51" t="s">
        <v>2988</v>
      </c>
      <c r="K238" s="51"/>
      <c r="L238" s="50" t="s">
        <v>6673</v>
      </c>
      <c r="M238" s="267"/>
      <c r="N238" s="674"/>
      <c r="O238" s="16"/>
      <c r="P238" s="674"/>
    </row>
    <row r="239" spans="1:16" s="30" customFormat="1" ht="14" hidden="1" customHeight="1" outlineLevel="3">
      <c r="A239" s="113"/>
      <c r="B239" s="42"/>
      <c r="C239" s="45"/>
      <c r="D239" s="105"/>
      <c r="E239" s="57"/>
      <c r="F239" s="675"/>
      <c r="G239" s="9"/>
      <c r="H239" s="9"/>
      <c r="I239" s="192"/>
      <c r="J239" s="51" t="s">
        <v>2811</v>
      </c>
      <c r="K239" s="51"/>
      <c r="L239" s="50" t="s">
        <v>6674</v>
      </c>
      <c r="M239" s="267"/>
      <c r="N239" s="674"/>
      <c r="O239" s="16"/>
      <c r="P239" s="674"/>
    </row>
    <row r="240" spans="1:16" s="30" customFormat="1" ht="14" hidden="1" customHeight="1" outlineLevel="3">
      <c r="A240" s="113"/>
      <c r="B240" s="42"/>
      <c r="C240" s="45"/>
      <c r="D240" s="105"/>
      <c r="E240" s="57"/>
      <c r="F240" s="675"/>
      <c r="G240" s="9"/>
      <c r="H240" s="9"/>
      <c r="I240" s="192"/>
      <c r="J240" s="51" t="s">
        <v>2499</v>
      </c>
      <c r="K240" s="51"/>
      <c r="L240" s="50" t="s">
        <v>6675</v>
      </c>
      <c r="M240" s="267"/>
      <c r="N240" s="674"/>
      <c r="O240" s="16"/>
      <c r="P240" s="674"/>
    </row>
    <row r="241" spans="1:16" s="30" customFormat="1" ht="14" hidden="1" customHeight="1" outlineLevel="3">
      <c r="A241" s="113"/>
      <c r="B241" s="42"/>
      <c r="C241" s="45"/>
      <c r="D241" s="105"/>
      <c r="E241" s="106" t="s">
        <v>987</v>
      </c>
      <c r="F241" s="57"/>
      <c r="G241" s="57"/>
      <c r="H241" s="57"/>
      <c r="I241" s="267"/>
      <c r="J241" s="677" t="s">
        <v>2520</v>
      </c>
      <c r="K241" s="49"/>
      <c r="L241" s="11"/>
      <c r="M241" s="267"/>
      <c r="N241" s="674"/>
      <c r="O241" s="16"/>
      <c r="P241" s="674"/>
    </row>
    <row r="242" spans="1:16" s="30" customFormat="1" ht="14" hidden="1" customHeight="1" outlineLevel="3">
      <c r="A242" s="113"/>
      <c r="B242" s="42"/>
      <c r="C242" s="45"/>
      <c r="D242" s="105"/>
      <c r="E242" s="106"/>
      <c r="I242" s="192"/>
      <c r="J242" s="49" t="s">
        <v>2889</v>
      </c>
      <c r="K242" s="49"/>
      <c r="L242" s="50" t="s">
        <v>814</v>
      </c>
      <c r="M242" s="267"/>
      <c r="N242" s="674"/>
      <c r="O242" s="16"/>
      <c r="P242" s="674"/>
    </row>
    <row r="243" spans="1:16" s="30" customFormat="1" ht="14" hidden="1" customHeight="1" outlineLevel="3">
      <c r="A243" s="113"/>
      <c r="B243" s="42"/>
      <c r="C243" s="45"/>
      <c r="D243" s="105"/>
      <c r="E243" s="106"/>
      <c r="I243" s="192"/>
      <c r="J243" s="49" t="s">
        <v>2671</v>
      </c>
      <c r="K243" s="49"/>
      <c r="L243" s="50" t="s">
        <v>833</v>
      </c>
      <c r="M243" s="267"/>
      <c r="N243" s="674"/>
      <c r="O243" s="16"/>
      <c r="P243" s="674"/>
    </row>
    <row r="244" spans="1:16" s="30" customFormat="1" ht="14" hidden="1" customHeight="1" outlineLevel="3">
      <c r="A244" s="113"/>
      <c r="B244" s="42"/>
      <c r="C244" s="45"/>
      <c r="D244" s="105"/>
      <c r="E244" s="57"/>
      <c r="I244" s="192"/>
      <c r="J244" s="51" t="s">
        <v>2431</v>
      </c>
      <c r="K244" s="51"/>
      <c r="L244" s="50" t="s">
        <v>1253</v>
      </c>
      <c r="M244" s="267"/>
      <c r="N244" s="674"/>
      <c r="O244" s="16"/>
      <c r="P244" s="674"/>
    </row>
    <row r="245" spans="1:16" s="30" customFormat="1" ht="14" hidden="1" customHeight="1" outlineLevel="3">
      <c r="A245" s="113"/>
      <c r="B245" s="42"/>
      <c r="C245" s="45"/>
      <c r="D245" s="105"/>
      <c r="E245" s="57"/>
      <c r="I245" s="192"/>
      <c r="J245" s="51" t="s">
        <v>2379</v>
      </c>
      <c r="K245" s="51"/>
      <c r="L245" s="50" t="s">
        <v>831</v>
      </c>
      <c r="M245" s="267"/>
      <c r="N245" s="674"/>
      <c r="O245" s="16"/>
      <c r="P245" s="674"/>
    </row>
    <row r="246" spans="1:16" s="30" customFormat="1" ht="14" hidden="1" customHeight="1" outlineLevel="3">
      <c r="A246" s="113"/>
      <c r="B246" s="42"/>
      <c r="C246" s="45"/>
      <c r="M246" s="267"/>
      <c r="N246" s="674"/>
      <c r="O246" s="16"/>
    </row>
    <row r="247" spans="1:16" s="30" customFormat="1" ht="14" hidden="1" customHeight="1" outlineLevel="3">
      <c r="A247" s="113"/>
      <c r="B247" s="42"/>
      <c r="C247" s="45"/>
      <c r="D247" s="283" t="s">
        <v>832</v>
      </c>
      <c r="E247" s="283"/>
      <c r="F247" s="283"/>
      <c r="G247" s="283"/>
      <c r="H247" s="283"/>
      <c r="I247" s="267"/>
      <c r="J247" s="677" t="s">
        <v>2665</v>
      </c>
      <c r="K247" s="49"/>
      <c r="L247" s="11"/>
      <c r="M247" s="267" t="s">
        <v>2814</v>
      </c>
      <c r="N247" s="674"/>
      <c r="O247" s="16"/>
      <c r="P247" s="93" t="s">
        <v>1265</v>
      </c>
    </row>
    <row r="248" spans="1:16" s="30" customFormat="1" ht="14" hidden="1" customHeight="1" outlineLevel="3">
      <c r="A248" s="113"/>
      <c r="B248" s="42"/>
      <c r="C248" s="45"/>
      <c r="D248" s="283"/>
      <c r="E248" s="32"/>
      <c r="F248" s="32"/>
      <c r="G248" s="93"/>
      <c r="H248" s="93"/>
      <c r="I248" s="193"/>
      <c r="J248" s="51"/>
      <c r="K248" s="51"/>
      <c r="L248" s="50" t="s">
        <v>1266</v>
      </c>
      <c r="M248" s="267"/>
      <c r="N248" s="674"/>
      <c r="O248" s="16"/>
    </row>
    <row r="249" spans="1:16" s="30" customFormat="1" ht="14" hidden="1" customHeight="1" outlineLevel="2">
      <c r="A249" s="113"/>
      <c r="B249" s="42"/>
      <c r="C249" s="45"/>
      <c r="D249" s="674"/>
      <c r="E249" s="674"/>
      <c r="F249" s="674"/>
      <c r="G249" s="674"/>
      <c r="H249" s="674"/>
      <c r="I249" s="170"/>
      <c r="J249" s="49"/>
      <c r="K249" s="49"/>
      <c r="L249" s="11"/>
      <c r="M249" s="267"/>
      <c r="N249" s="674"/>
      <c r="O249" s="16"/>
    </row>
    <row r="250" spans="1:16" s="30" customFormat="1" ht="14" hidden="1" customHeight="1" outlineLevel="2">
      <c r="A250" s="113"/>
      <c r="B250" s="42"/>
      <c r="C250" s="45"/>
      <c r="D250" s="104" t="s">
        <v>3278</v>
      </c>
      <c r="E250" s="104"/>
      <c r="F250" s="104"/>
      <c r="G250" s="104"/>
      <c r="H250" s="104"/>
      <c r="I250" s="220"/>
      <c r="J250" s="30" t="s">
        <v>1670</v>
      </c>
      <c r="K250" s="32"/>
      <c r="M250" s="267" t="s">
        <v>3010</v>
      </c>
      <c r="N250" s="674"/>
      <c r="O250" s="16"/>
    </row>
    <row r="251" spans="1:16" s="30" customFormat="1" ht="14" hidden="1" customHeight="1" outlineLevel="3">
      <c r="A251" s="113"/>
      <c r="B251" s="42"/>
      <c r="C251" s="45"/>
      <c r="D251" s="104"/>
      <c r="E251" s="42" t="s">
        <v>3212</v>
      </c>
      <c r="F251" s="42"/>
      <c r="G251" s="42"/>
      <c r="H251" s="42"/>
      <c r="I251" s="220"/>
      <c r="J251" s="32" t="s">
        <v>3256</v>
      </c>
      <c r="K251" s="32"/>
      <c r="L251" s="32"/>
      <c r="M251" s="267"/>
      <c r="N251" s="674"/>
      <c r="O251" s="16"/>
      <c r="P251" s="674"/>
    </row>
    <row r="252" spans="1:16" s="30" customFormat="1" ht="14" hidden="1" customHeight="1" outlineLevel="3">
      <c r="A252" s="113"/>
      <c r="B252" s="42"/>
      <c r="C252" s="45"/>
      <c r="D252" s="104"/>
      <c r="E252" s="42"/>
      <c r="I252" s="220" t="s">
        <v>4758</v>
      </c>
      <c r="J252" s="49" t="s">
        <v>1841</v>
      </c>
      <c r="K252" s="49"/>
      <c r="L252" s="50" t="s">
        <v>3225</v>
      </c>
      <c r="M252" s="267"/>
      <c r="N252" s="674"/>
      <c r="O252" s="16"/>
      <c r="P252" s="674"/>
    </row>
    <row r="253" spans="1:16" s="30" customFormat="1" ht="14" hidden="1" customHeight="1" outlineLevel="3">
      <c r="A253" s="113"/>
      <c r="B253" s="42"/>
      <c r="C253" s="45"/>
      <c r="D253" s="104"/>
      <c r="E253" s="42"/>
      <c r="I253" s="220"/>
      <c r="J253" s="51" t="s">
        <v>3069</v>
      </c>
      <c r="K253" s="675"/>
      <c r="L253" s="50" t="s">
        <v>3141</v>
      </c>
      <c r="M253" s="267"/>
      <c r="N253" s="674"/>
      <c r="O253" s="16"/>
      <c r="P253" s="674"/>
    </row>
    <row r="254" spans="1:16" s="30" customFormat="1" ht="14" hidden="1" customHeight="1" outlineLevel="3">
      <c r="A254" s="113"/>
      <c r="B254" s="42"/>
      <c r="C254" s="45"/>
      <c r="D254" s="104"/>
      <c r="E254" s="42" t="s">
        <v>3171</v>
      </c>
      <c r="F254" s="42"/>
      <c r="G254" s="42"/>
      <c r="H254" s="42"/>
      <c r="I254" s="220"/>
      <c r="J254" s="32" t="s">
        <v>4016</v>
      </c>
      <c r="M254" s="267"/>
      <c r="N254" s="674"/>
      <c r="O254" s="16"/>
      <c r="P254" s="674"/>
    </row>
    <row r="255" spans="1:16" s="30" customFormat="1" ht="14" hidden="1" customHeight="1" outlineLevel="3">
      <c r="A255" s="113"/>
      <c r="B255" s="42"/>
      <c r="C255" s="45"/>
      <c r="D255" s="104"/>
      <c r="E255" s="42"/>
      <c r="I255" s="267"/>
      <c r="J255" s="49"/>
      <c r="K255" s="49"/>
      <c r="L255" s="50" t="s">
        <v>3273</v>
      </c>
      <c r="M255" s="267"/>
      <c r="N255" s="674"/>
      <c r="O255" s="16"/>
      <c r="P255" s="674"/>
    </row>
    <row r="256" spans="1:16" s="30" customFormat="1" ht="14" hidden="1" customHeight="1" outlineLevel="3">
      <c r="A256" s="113"/>
      <c r="B256" s="42"/>
      <c r="C256" s="45"/>
      <c r="D256" s="104"/>
      <c r="E256" s="42"/>
      <c r="I256" s="267"/>
      <c r="J256" s="51"/>
      <c r="K256" s="675"/>
      <c r="L256" s="50" t="s">
        <v>3885</v>
      </c>
      <c r="M256" s="267"/>
      <c r="N256" s="674"/>
      <c r="O256" s="16"/>
      <c r="P256" s="674"/>
    </row>
    <row r="257" spans="1:16" s="30" customFormat="1" ht="14" hidden="1" customHeight="1" outlineLevel="3">
      <c r="A257" s="113"/>
      <c r="B257" s="42"/>
      <c r="C257" s="45"/>
      <c r="D257" s="104"/>
      <c r="E257" s="42" t="s">
        <v>3533</v>
      </c>
      <c r="F257" s="42"/>
      <c r="G257" s="42"/>
      <c r="H257" s="42"/>
      <c r="I257" s="220"/>
      <c r="J257" s="32" t="s">
        <v>2945</v>
      </c>
      <c r="M257" s="267"/>
      <c r="N257" s="674"/>
      <c r="O257" s="16"/>
      <c r="P257" s="674"/>
    </row>
    <row r="258" spans="1:16" s="30" customFormat="1" ht="14" hidden="1" customHeight="1" outlineLevel="3">
      <c r="A258" s="113"/>
      <c r="B258" s="42"/>
      <c r="C258" s="45"/>
      <c r="D258" s="104"/>
      <c r="E258" s="42"/>
      <c r="I258" s="267"/>
      <c r="J258" s="49"/>
      <c r="K258" s="49"/>
      <c r="L258" s="50" t="s">
        <v>3471</v>
      </c>
      <c r="M258" s="267"/>
      <c r="N258" s="674"/>
      <c r="O258" s="16"/>
      <c r="P258" s="674"/>
    </row>
    <row r="259" spans="1:16" s="30" customFormat="1" ht="14" hidden="1" customHeight="1" outlineLevel="3">
      <c r="A259" s="113"/>
      <c r="B259" s="42"/>
      <c r="C259" s="45"/>
      <c r="D259" s="104"/>
      <c r="E259" s="42"/>
      <c r="I259" s="267"/>
      <c r="J259" s="51"/>
      <c r="K259" s="675"/>
      <c r="L259" s="50" t="s">
        <v>3472</v>
      </c>
      <c r="M259" s="267"/>
      <c r="N259" s="674"/>
      <c r="O259" s="16"/>
      <c r="P259" s="674"/>
    </row>
    <row r="260" spans="1:16" s="30" customFormat="1" ht="14" hidden="1" customHeight="1" outlineLevel="3">
      <c r="A260" s="113"/>
      <c r="B260" s="42"/>
      <c r="C260" s="45"/>
      <c r="N260" s="674"/>
      <c r="O260" s="16"/>
      <c r="P260" s="674"/>
    </row>
    <row r="261" spans="1:16" s="30" customFormat="1" ht="14" hidden="1" customHeight="1" outlineLevel="3">
      <c r="A261" s="113"/>
      <c r="B261" s="42"/>
      <c r="C261" s="45"/>
      <c r="D261" s="105" t="s">
        <v>1374</v>
      </c>
      <c r="E261" s="105"/>
      <c r="F261" s="105"/>
      <c r="G261" s="105"/>
      <c r="H261" s="269"/>
      <c r="I261" s="220"/>
      <c r="J261" s="30" t="s">
        <v>1123</v>
      </c>
      <c r="K261" s="32"/>
      <c r="L261" s="32"/>
      <c r="M261" s="267" t="s">
        <v>2813</v>
      </c>
      <c r="N261" s="674"/>
      <c r="O261" s="16"/>
      <c r="P261" s="93" t="s">
        <v>3800</v>
      </c>
    </row>
    <row r="262" spans="1:16" s="30" customFormat="1" ht="14" hidden="1" customHeight="1" outlineLevel="3">
      <c r="A262" s="113"/>
      <c r="B262" s="42"/>
      <c r="C262" s="45"/>
      <c r="D262" s="105"/>
      <c r="E262" s="106" t="s">
        <v>6676</v>
      </c>
      <c r="F262" s="57"/>
      <c r="G262" s="57"/>
      <c r="H262" s="57"/>
      <c r="I262" s="267"/>
      <c r="J262" s="32" t="s">
        <v>1698</v>
      </c>
      <c r="K262" s="49"/>
      <c r="L262" s="674"/>
      <c r="N262" s="674"/>
      <c r="O262" s="16"/>
      <c r="P262" s="52"/>
    </row>
    <row r="263" spans="1:16" s="30" customFormat="1" ht="14" hidden="1" customHeight="1" outlineLevel="3">
      <c r="A263" s="113"/>
      <c r="B263" s="42"/>
      <c r="C263" s="45"/>
      <c r="D263" s="105"/>
      <c r="E263" s="57"/>
      <c r="F263" s="675"/>
      <c r="G263" s="9"/>
      <c r="H263" s="9"/>
      <c r="I263" s="192"/>
      <c r="J263" s="51" t="s">
        <v>2527</v>
      </c>
      <c r="K263" s="51"/>
      <c r="L263" s="50" t="s">
        <v>6677</v>
      </c>
      <c r="M263" s="267"/>
      <c r="N263" s="674"/>
      <c r="O263" s="16"/>
      <c r="P263" s="52"/>
    </row>
    <row r="264" spans="1:16" s="30" customFormat="1" ht="14" hidden="1" customHeight="1" outlineLevel="3">
      <c r="A264" s="113"/>
      <c r="B264" s="42"/>
      <c r="C264" s="45"/>
      <c r="D264" s="105"/>
      <c r="E264" s="57"/>
      <c r="F264" s="675"/>
      <c r="G264" s="9"/>
      <c r="H264" s="9"/>
      <c r="I264" s="192"/>
      <c r="J264" s="51" t="s">
        <v>2988</v>
      </c>
      <c r="K264" s="51"/>
      <c r="L264" s="50" t="s">
        <v>6678</v>
      </c>
      <c r="M264" s="267"/>
      <c r="N264" s="674"/>
      <c r="O264" s="16"/>
      <c r="P264" s="674"/>
    </row>
    <row r="265" spans="1:16" s="30" customFormat="1" ht="14" hidden="1" customHeight="1" outlineLevel="3">
      <c r="A265" s="113"/>
      <c r="B265" s="42"/>
      <c r="C265" s="45"/>
      <c r="D265" s="105"/>
      <c r="E265" s="57"/>
      <c r="F265" s="675"/>
      <c r="G265" s="9"/>
      <c r="H265" s="9"/>
      <c r="I265" s="192"/>
      <c r="J265" s="51" t="s">
        <v>2811</v>
      </c>
      <c r="K265" s="51"/>
      <c r="L265" s="50" t="s">
        <v>6679</v>
      </c>
      <c r="M265" s="267"/>
      <c r="N265" s="674"/>
      <c r="O265" s="16"/>
      <c r="P265" s="674"/>
    </row>
    <row r="266" spans="1:16" s="30" customFormat="1" ht="14" hidden="1" customHeight="1" outlineLevel="3">
      <c r="A266" s="113"/>
      <c r="B266" s="42"/>
      <c r="C266" s="45"/>
      <c r="D266" s="105"/>
      <c r="E266" s="57"/>
      <c r="F266" s="675"/>
      <c r="G266" s="9"/>
      <c r="H266" s="9"/>
      <c r="I266" s="192"/>
      <c r="J266" s="51" t="s">
        <v>2499</v>
      </c>
      <c r="K266" s="51"/>
      <c r="L266" s="50" t="s">
        <v>6680</v>
      </c>
      <c r="M266" s="267"/>
      <c r="N266" s="674"/>
      <c r="O266" s="16"/>
      <c r="P266" s="674"/>
    </row>
    <row r="267" spans="1:16" s="30" customFormat="1" ht="14" hidden="1" customHeight="1" outlineLevel="3">
      <c r="A267" s="113"/>
      <c r="B267" s="42"/>
      <c r="C267" s="45"/>
      <c r="D267" s="105"/>
      <c r="E267" s="106" t="s">
        <v>690</v>
      </c>
      <c r="F267" s="57"/>
      <c r="G267" s="57"/>
      <c r="H267" s="57"/>
      <c r="I267" s="267"/>
      <c r="J267" s="677" t="s">
        <v>2520</v>
      </c>
      <c r="K267" s="49"/>
      <c r="L267" s="11"/>
      <c r="M267" s="267"/>
      <c r="N267" s="674"/>
      <c r="O267" s="16"/>
      <c r="P267" s="674"/>
    </row>
    <row r="268" spans="1:16" s="30" customFormat="1" ht="14" hidden="1" customHeight="1" outlineLevel="3">
      <c r="A268" s="113"/>
      <c r="B268" s="42"/>
      <c r="C268" s="45"/>
      <c r="D268" s="105"/>
      <c r="E268" s="106"/>
      <c r="I268" s="192"/>
      <c r="J268" s="49" t="s">
        <v>2889</v>
      </c>
      <c r="K268" s="49"/>
      <c r="L268" s="50" t="s">
        <v>691</v>
      </c>
      <c r="M268" s="267"/>
      <c r="N268" s="674"/>
      <c r="O268" s="16"/>
      <c r="P268" s="674"/>
    </row>
    <row r="269" spans="1:16" s="30" customFormat="1" ht="14" hidden="1" customHeight="1" outlineLevel="3">
      <c r="A269" s="113"/>
      <c r="B269" s="42"/>
      <c r="C269" s="45"/>
      <c r="D269" s="105"/>
      <c r="E269" s="106"/>
      <c r="I269" s="192"/>
      <c r="J269" s="49" t="s">
        <v>2671</v>
      </c>
      <c r="K269" s="49"/>
      <c r="L269" s="50" t="s">
        <v>692</v>
      </c>
      <c r="M269" s="267"/>
      <c r="N269" s="674"/>
      <c r="O269" s="16"/>
      <c r="P269" s="674"/>
    </row>
    <row r="270" spans="1:16" s="30" customFormat="1" ht="14" hidden="1" customHeight="1" outlineLevel="3">
      <c r="A270" s="113"/>
      <c r="B270" s="42"/>
      <c r="C270" s="45"/>
      <c r="D270" s="105"/>
      <c r="E270" s="57"/>
      <c r="I270" s="192"/>
      <c r="J270" s="51" t="s">
        <v>2431</v>
      </c>
      <c r="K270" s="51"/>
      <c r="L270" s="50" t="s">
        <v>693</v>
      </c>
      <c r="M270" s="267"/>
      <c r="N270" s="674"/>
      <c r="O270" s="16"/>
      <c r="P270" s="674"/>
    </row>
    <row r="271" spans="1:16" s="30" customFormat="1" ht="14" hidden="1" customHeight="1" outlineLevel="3">
      <c r="A271" s="113"/>
      <c r="B271" s="42"/>
      <c r="C271" s="45"/>
      <c r="D271" s="105"/>
      <c r="E271" s="57"/>
      <c r="I271" s="192"/>
      <c r="J271" s="51" t="s">
        <v>2379</v>
      </c>
      <c r="K271" s="51"/>
      <c r="L271" s="50" t="s">
        <v>694</v>
      </c>
      <c r="M271" s="267"/>
      <c r="N271" s="674"/>
      <c r="O271" s="16"/>
      <c r="P271" s="674"/>
    </row>
    <row r="272" spans="1:16" s="30" customFormat="1" ht="14" hidden="1" customHeight="1" outlineLevel="3">
      <c r="A272" s="113"/>
      <c r="B272" s="42"/>
      <c r="C272" s="45"/>
      <c r="I272" s="192"/>
      <c r="J272" s="51"/>
      <c r="K272" s="51"/>
      <c r="L272" s="11"/>
      <c r="M272" s="267"/>
      <c r="N272" s="674"/>
      <c r="O272" s="16"/>
      <c r="P272" s="674"/>
    </row>
    <row r="273" spans="1:16" s="30" customFormat="1" ht="14" hidden="1" customHeight="1" outlineLevel="3">
      <c r="A273" s="113"/>
      <c r="B273" s="42"/>
      <c r="C273" s="45"/>
      <c r="D273" s="283" t="s">
        <v>695</v>
      </c>
      <c r="E273" s="283"/>
      <c r="F273" s="283"/>
      <c r="G273" s="283"/>
      <c r="H273" s="283"/>
      <c r="I273" s="267"/>
      <c r="J273" s="677" t="s">
        <v>2665</v>
      </c>
      <c r="K273" s="49"/>
      <c r="L273" s="11"/>
      <c r="M273" s="267"/>
      <c r="N273" s="674"/>
      <c r="O273" s="16"/>
      <c r="P273" s="674"/>
    </row>
    <row r="274" spans="1:16" s="30" customFormat="1" ht="14" hidden="1" customHeight="1" outlineLevel="3">
      <c r="A274" s="113"/>
      <c r="B274" s="42"/>
      <c r="C274" s="45"/>
      <c r="D274" s="283"/>
      <c r="E274" s="32"/>
      <c r="F274" s="32"/>
      <c r="G274" s="93"/>
      <c r="H274" s="93"/>
      <c r="I274" s="193"/>
      <c r="J274" s="51"/>
      <c r="K274" s="51"/>
      <c r="L274" s="50" t="s">
        <v>881</v>
      </c>
      <c r="M274" s="267"/>
      <c r="N274" s="674"/>
      <c r="O274" s="16"/>
      <c r="P274" s="93" t="s">
        <v>798</v>
      </c>
    </row>
    <row r="275" spans="1:16" s="30" customFormat="1" ht="14" hidden="1" customHeight="1" outlineLevel="2">
      <c r="A275" s="113"/>
      <c r="B275" s="42"/>
      <c r="C275" s="45"/>
      <c r="D275" s="674"/>
      <c r="E275" s="674"/>
      <c r="F275" s="674"/>
      <c r="G275" s="674"/>
      <c r="H275" s="674"/>
      <c r="I275" s="170"/>
      <c r="J275" s="49"/>
      <c r="K275" s="49"/>
      <c r="L275" s="11"/>
      <c r="M275" s="267"/>
      <c r="N275" s="674"/>
      <c r="O275" s="16"/>
    </row>
    <row r="276" spans="1:16" s="30" customFormat="1" ht="14" hidden="1" customHeight="1" outlineLevel="2">
      <c r="A276" s="113"/>
      <c r="B276" s="42"/>
      <c r="C276" s="45"/>
      <c r="D276" s="104" t="s">
        <v>3698</v>
      </c>
      <c r="E276" s="104"/>
      <c r="F276" s="104"/>
      <c r="G276" s="104"/>
      <c r="H276" s="104"/>
      <c r="I276" s="220"/>
      <c r="J276" s="30" t="s">
        <v>1607</v>
      </c>
      <c r="K276" s="32"/>
      <c r="M276" s="267" t="s">
        <v>3010</v>
      </c>
      <c r="N276" s="674"/>
      <c r="O276" s="16"/>
    </row>
    <row r="277" spans="1:16" s="30" customFormat="1" ht="14" hidden="1" customHeight="1" outlineLevel="3">
      <c r="A277" s="113"/>
      <c r="B277" s="42"/>
      <c r="C277" s="45"/>
      <c r="D277" s="104"/>
      <c r="E277" s="42" t="s">
        <v>4015</v>
      </c>
      <c r="F277" s="42"/>
      <c r="G277" s="42"/>
      <c r="H277" s="42"/>
      <c r="I277" s="220"/>
      <c r="J277" s="32" t="s">
        <v>3256</v>
      </c>
      <c r="K277" s="32"/>
      <c r="L277" s="32"/>
      <c r="M277" s="267"/>
      <c r="N277" s="674"/>
      <c r="O277" s="16"/>
      <c r="P277" s="674"/>
    </row>
    <row r="278" spans="1:16" s="30" customFormat="1" ht="14" hidden="1" customHeight="1" outlineLevel="3">
      <c r="A278" s="113"/>
      <c r="B278" s="42"/>
      <c r="C278" s="45"/>
      <c r="D278" s="104"/>
      <c r="E278" s="42"/>
      <c r="I278" s="220" t="s">
        <v>4758</v>
      </c>
      <c r="J278" s="49" t="s">
        <v>1841</v>
      </c>
      <c r="K278" s="49"/>
      <c r="L278" s="50" t="s">
        <v>3720</v>
      </c>
      <c r="M278" s="267"/>
      <c r="N278" s="674"/>
      <c r="O278" s="16"/>
      <c r="P278" s="674"/>
    </row>
    <row r="279" spans="1:16" s="30" customFormat="1" ht="14" hidden="1" customHeight="1" outlineLevel="3">
      <c r="A279" s="113"/>
      <c r="B279" s="42"/>
      <c r="C279" s="45"/>
      <c r="D279" s="104"/>
      <c r="E279" s="42"/>
      <c r="I279" s="220"/>
      <c r="J279" s="51" t="s">
        <v>3069</v>
      </c>
      <c r="K279" s="675"/>
      <c r="L279" s="50" t="s">
        <v>3286</v>
      </c>
      <c r="M279" s="267"/>
      <c r="N279" s="674"/>
      <c r="O279" s="16"/>
      <c r="P279" s="674"/>
    </row>
    <row r="280" spans="1:16" s="30" customFormat="1" ht="14" hidden="1" customHeight="1" outlineLevel="3">
      <c r="A280" s="113"/>
      <c r="B280" s="42"/>
      <c r="C280" s="45"/>
      <c r="D280" s="104"/>
      <c r="E280" s="42" t="s">
        <v>3287</v>
      </c>
      <c r="F280" s="42"/>
      <c r="G280" s="42"/>
      <c r="H280" s="42"/>
      <c r="I280" s="220"/>
      <c r="J280" s="32" t="s">
        <v>4016</v>
      </c>
      <c r="M280" s="267"/>
      <c r="N280" s="674"/>
      <c r="O280" s="16"/>
      <c r="P280" s="674"/>
    </row>
    <row r="281" spans="1:16" s="30" customFormat="1" ht="14" hidden="1" customHeight="1" outlineLevel="3">
      <c r="A281" s="113"/>
      <c r="B281" s="42"/>
      <c r="C281" s="45"/>
      <c r="D281" s="104"/>
      <c r="E281" s="42"/>
      <c r="I281" s="267"/>
      <c r="J281" s="49"/>
      <c r="K281" s="49"/>
      <c r="L281" s="50" t="s">
        <v>3288</v>
      </c>
      <c r="M281" s="267"/>
      <c r="N281" s="674"/>
      <c r="O281" s="16"/>
      <c r="P281" s="674"/>
    </row>
    <row r="282" spans="1:16" s="30" customFormat="1" ht="14" hidden="1" customHeight="1" outlineLevel="3">
      <c r="A282" s="113"/>
      <c r="B282" s="42"/>
      <c r="C282" s="45"/>
      <c r="D282" s="104"/>
      <c r="E282" s="42"/>
      <c r="I282" s="267"/>
      <c r="J282" s="51"/>
      <c r="K282" s="675"/>
      <c r="L282" s="50" t="s">
        <v>3308</v>
      </c>
      <c r="M282" s="267"/>
      <c r="N282" s="674"/>
      <c r="O282" s="16"/>
      <c r="P282" s="674"/>
    </row>
    <row r="283" spans="1:16" s="30" customFormat="1" ht="14" hidden="1" customHeight="1" outlineLevel="3">
      <c r="A283" s="113"/>
      <c r="B283" s="42"/>
      <c r="C283" s="45"/>
      <c r="D283" s="104"/>
      <c r="E283" s="42" t="s">
        <v>3185</v>
      </c>
      <c r="F283" s="42"/>
      <c r="G283" s="42"/>
      <c r="H283" s="42"/>
      <c r="I283" s="220"/>
      <c r="J283" s="32" t="s">
        <v>2945</v>
      </c>
      <c r="M283" s="267"/>
      <c r="N283" s="674"/>
      <c r="O283" s="16"/>
      <c r="P283" s="674"/>
    </row>
    <row r="284" spans="1:16" s="30" customFormat="1" ht="14" hidden="1" customHeight="1" outlineLevel="3">
      <c r="A284" s="113"/>
      <c r="B284" s="42"/>
      <c r="C284" s="45"/>
      <c r="D284" s="104"/>
      <c r="E284" s="42"/>
      <c r="I284" s="267"/>
      <c r="J284" s="49"/>
      <c r="K284" s="49"/>
      <c r="L284" s="50" t="s">
        <v>3454</v>
      </c>
      <c r="M284" s="267"/>
      <c r="N284" s="674"/>
      <c r="O284" s="16"/>
      <c r="P284" s="674"/>
    </row>
    <row r="285" spans="1:16" s="30" customFormat="1" ht="14" hidden="1" customHeight="1" outlineLevel="3">
      <c r="A285" s="113"/>
      <c r="B285" s="42"/>
      <c r="C285" s="45"/>
      <c r="D285" s="104"/>
      <c r="E285" s="42"/>
      <c r="I285" s="267"/>
      <c r="J285" s="51"/>
      <c r="K285" s="675"/>
      <c r="L285" s="50" t="s">
        <v>3455</v>
      </c>
      <c r="M285" s="267"/>
      <c r="N285" s="674"/>
      <c r="O285" s="16"/>
      <c r="P285" s="674"/>
    </row>
    <row r="286" spans="1:16" s="30" customFormat="1" ht="14" hidden="1" customHeight="1" outlineLevel="3">
      <c r="A286" s="113"/>
      <c r="B286" s="42"/>
      <c r="C286" s="45"/>
      <c r="N286" s="674"/>
      <c r="O286" s="16"/>
      <c r="P286" s="674"/>
    </row>
    <row r="287" spans="1:16" s="30" customFormat="1" ht="14" hidden="1" customHeight="1" outlineLevel="3">
      <c r="A287" s="113"/>
      <c r="B287" s="42"/>
      <c r="C287" s="45"/>
      <c r="D287" s="105" t="s">
        <v>799</v>
      </c>
      <c r="E287" s="105"/>
      <c r="F287" s="105"/>
      <c r="G287" s="105"/>
      <c r="H287" s="269"/>
      <c r="I287" s="220"/>
      <c r="J287" s="30" t="s">
        <v>1122</v>
      </c>
      <c r="K287" s="32"/>
      <c r="L287" s="32"/>
      <c r="M287" s="267" t="s">
        <v>2813</v>
      </c>
      <c r="N287" s="674"/>
      <c r="O287" s="16"/>
      <c r="P287" s="93" t="s">
        <v>3266</v>
      </c>
    </row>
    <row r="288" spans="1:16" s="30" customFormat="1" ht="14" hidden="1" customHeight="1" outlineLevel="3">
      <c r="A288" s="113"/>
      <c r="B288" s="42"/>
      <c r="C288" s="45"/>
      <c r="D288" s="105"/>
      <c r="E288" s="106" t="s">
        <v>6681</v>
      </c>
      <c r="F288" s="57"/>
      <c r="G288" s="57"/>
      <c r="H288" s="57"/>
      <c r="I288" s="267"/>
      <c r="J288" s="32" t="s">
        <v>1698</v>
      </c>
      <c r="K288" s="49"/>
      <c r="L288" s="674"/>
      <c r="N288" s="674"/>
      <c r="O288" s="16"/>
      <c r="P288" s="52"/>
    </row>
    <row r="289" spans="1:16" s="30" customFormat="1" ht="14" hidden="1" customHeight="1" outlineLevel="3">
      <c r="A289" s="113"/>
      <c r="B289" s="42"/>
      <c r="C289" s="45"/>
      <c r="D289" s="105"/>
      <c r="E289" s="57"/>
      <c r="F289" s="675"/>
      <c r="G289" s="9"/>
      <c r="H289" s="9"/>
      <c r="I289" s="192"/>
      <c r="J289" s="51" t="s">
        <v>2527</v>
      </c>
      <c r="K289" s="51"/>
      <c r="L289" s="50" t="s">
        <v>6682</v>
      </c>
      <c r="M289" s="267"/>
      <c r="N289" s="674"/>
      <c r="O289" s="16"/>
      <c r="P289" s="52"/>
    </row>
    <row r="290" spans="1:16" s="30" customFormat="1" ht="14" hidden="1" customHeight="1" outlineLevel="3">
      <c r="A290" s="113"/>
      <c r="B290" s="42"/>
      <c r="C290" s="45"/>
      <c r="D290" s="105"/>
      <c r="E290" s="57"/>
      <c r="F290" s="675"/>
      <c r="G290" s="9"/>
      <c r="H290" s="9"/>
      <c r="I290" s="192"/>
      <c r="J290" s="51" t="s">
        <v>2988</v>
      </c>
      <c r="K290" s="51"/>
      <c r="L290" s="50" t="s">
        <v>6683</v>
      </c>
      <c r="M290" s="267"/>
      <c r="N290" s="674"/>
      <c r="O290" s="16"/>
      <c r="P290" s="674"/>
    </row>
    <row r="291" spans="1:16" s="30" customFormat="1" ht="14" hidden="1" customHeight="1" outlineLevel="3">
      <c r="A291" s="113"/>
      <c r="B291" s="42"/>
      <c r="C291" s="45"/>
      <c r="D291" s="105"/>
      <c r="E291" s="57"/>
      <c r="F291" s="675"/>
      <c r="G291" s="9"/>
      <c r="H291" s="9"/>
      <c r="I291" s="192"/>
      <c r="J291" s="51" t="s">
        <v>2811</v>
      </c>
      <c r="K291" s="51"/>
      <c r="L291" s="50" t="s">
        <v>6684</v>
      </c>
      <c r="M291" s="267"/>
      <c r="N291" s="674"/>
      <c r="O291" s="16"/>
      <c r="P291" s="674"/>
    </row>
    <row r="292" spans="1:16" s="30" customFormat="1" ht="14" hidden="1" customHeight="1" outlineLevel="3">
      <c r="A292" s="113"/>
      <c r="B292" s="42"/>
      <c r="C292" s="45"/>
      <c r="D292" s="105"/>
      <c r="E292" s="57"/>
      <c r="F292" s="675"/>
      <c r="G292" s="9"/>
      <c r="H292" s="9"/>
      <c r="I292" s="192"/>
      <c r="J292" s="51" t="s">
        <v>2499</v>
      </c>
      <c r="K292" s="51"/>
      <c r="L292" s="50" t="s">
        <v>6796</v>
      </c>
      <c r="M292" s="267"/>
      <c r="N292" s="674"/>
      <c r="O292" s="16"/>
      <c r="P292" s="674"/>
    </row>
    <row r="293" spans="1:16" s="30" customFormat="1" ht="14" hidden="1" customHeight="1" outlineLevel="3">
      <c r="A293" s="113"/>
      <c r="B293" s="42"/>
      <c r="C293" s="45"/>
      <c r="D293" s="105"/>
      <c r="E293" s="106" t="s">
        <v>658</v>
      </c>
      <c r="F293" s="57"/>
      <c r="G293" s="57"/>
      <c r="H293" s="57"/>
      <c r="I293" s="267"/>
      <c r="J293" s="677" t="s">
        <v>2520</v>
      </c>
      <c r="K293" s="49"/>
      <c r="L293" s="11"/>
      <c r="M293" s="267"/>
      <c r="N293" s="674"/>
      <c r="O293" s="16"/>
      <c r="P293" s="674"/>
    </row>
    <row r="294" spans="1:16" s="30" customFormat="1" ht="14" hidden="1" customHeight="1" outlineLevel="3">
      <c r="A294" s="113"/>
      <c r="B294" s="42"/>
      <c r="C294" s="45"/>
      <c r="D294" s="105"/>
      <c r="E294" s="106"/>
      <c r="I294" s="192"/>
      <c r="J294" s="49" t="s">
        <v>2889</v>
      </c>
      <c r="K294" s="49"/>
      <c r="L294" s="50" t="s">
        <v>556</v>
      </c>
      <c r="M294" s="267"/>
      <c r="N294" s="674"/>
      <c r="O294" s="16"/>
      <c r="P294" s="674"/>
    </row>
    <row r="295" spans="1:16" s="30" customFormat="1" ht="14" hidden="1" customHeight="1" outlineLevel="3">
      <c r="A295" s="113"/>
      <c r="B295" s="42"/>
      <c r="C295" s="45"/>
      <c r="D295" s="105"/>
      <c r="E295" s="106"/>
      <c r="I295" s="192"/>
      <c r="J295" s="49" t="s">
        <v>2671</v>
      </c>
      <c r="K295" s="49"/>
      <c r="L295" s="50" t="s">
        <v>557</v>
      </c>
      <c r="M295" s="267"/>
      <c r="N295" s="674"/>
      <c r="O295" s="16"/>
      <c r="P295" s="674"/>
    </row>
    <row r="296" spans="1:16" s="30" customFormat="1" ht="14" hidden="1" customHeight="1" outlineLevel="3">
      <c r="A296" s="113"/>
      <c r="B296" s="42"/>
      <c r="C296" s="45"/>
      <c r="D296" s="105"/>
      <c r="E296" s="57"/>
      <c r="I296" s="192"/>
      <c r="J296" s="51" t="s">
        <v>2431</v>
      </c>
      <c r="K296" s="51"/>
      <c r="L296" s="50" t="s">
        <v>895</v>
      </c>
      <c r="M296" s="267"/>
      <c r="N296" s="674"/>
      <c r="O296" s="16"/>
      <c r="P296" s="674"/>
    </row>
    <row r="297" spans="1:16" s="30" customFormat="1" ht="14" hidden="1" customHeight="1" outlineLevel="3">
      <c r="A297" s="113"/>
      <c r="B297" s="42"/>
      <c r="C297" s="45"/>
      <c r="D297" s="105"/>
      <c r="E297" s="57"/>
      <c r="I297" s="192"/>
      <c r="J297" s="51" t="s">
        <v>2379</v>
      </c>
      <c r="K297" s="51"/>
      <c r="L297" s="50" t="s">
        <v>605</v>
      </c>
      <c r="M297" s="267"/>
      <c r="N297" s="674"/>
      <c r="O297" s="16"/>
      <c r="P297" s="674"/>
    </row>
    <row r="298" spans="1:16" s="30" customFormat="1" ht="14" hidden="1" customHeight="1" outlineLevel="3">
      <c r="A298" s="113"/>
      <c r="B298" s="42"/>
      <c r="C298" s="45"/>
      <c r="I298" s="192"/>
      <c r="J298" s="51"/>
      <c r="K298" s="51"/>
      <c r="L298" s="50" t="s">
        <v>2839</v>
      </c>
      <c r="M298" s="267"/>
      <c r="N298" s="674"/>
      <c r="O298" s="16"/>
      <c r="P298" s="674"/>
    </row>
    <row r="299" spans="1:16" s="30" customFormat="1" ht="14" hidden="1" customHeight="1" outlineLevel="3">
      <c r="A299" s="113"/>
      <c r="B299" s="42"/>
      <c r="C299" s="45"/>
      <c r="D299" s="283" t="s">
        <v>606</v>
      </c>
      <c r="E299" s="283"/>
      <c r="F299" s="283"/>
      <c r="G299" s="283"/>
      <c r="H299" s="283"/>
      <c r="I299" s="267"/>
      <c r="J299" s="677" t="s">
        <v>2665</v>
      </c>
      <c r="K299" s="49"/>
      <c r="L299" s="11"/>
      <c r="M299" s="267"/>
      <c r="N299" s="674"/>
      <c r="O299" s="16"/>
      <c r="P299" s="675" t="s">
        <v>659</v>
      </c>
    </row>
    <row r="300" spans="1:16" s="30" customFormat="1" ht="14" hidden="1" customHeight="1" outlineLevel="3">
      <c r="A300" s="113"/>
      <c r="B300" s="42"/>
      <c r="C300" s="45"/>
      <c r="D300" s="283"/>
      <c r="E300" s="32"/>
      <c r="F300" s="32"/>
      <c r="G300" s="93"/>
      <c r="H300" s="93"/>
      <c r="I300" s="193"/>
      <c r="J300" s="51"/>
      <c r="K300" s="51"/>
      <c r="L300" s="50" t="s">
        <v>660</v>
      </c>
      <c r="M300" s="267" t="s">
        <v>2814</v>
      </c>
      <c r="N300" s="674"/>
      <c r="O300" s="16"/>
    </row>
    <row r="301" spans="1:16" s="30" customFormat="1" ht="14" hidden="1" customHeight="1" outlineLevel="1">
      <c r="A301" s="113"/>
      <c r="B301" s="42"/>
      <c r="C301" s="45"/>
      <c r="E301" s="485"/>
      <c r="G301" s="486"/>
      <c r="H301" s="485"/>
      <c r="I301" s="170"/>
      <c r="J301" s="485"/>
      <c r="K301" s="485"/>
      <c r="L301" s="11"/>
      <c r="M301" s="267"/>
      <c r="N301" s="485"/>
      <c r="O301" s="16"/>
    </row>
    <row r="302" spans="1:16" s="30" customFormat="1" ht="14" hidden="1" customHeight="1" outlineLevel="1">
      <c r="A302" s="113"/>
      <c r="B302" s="42"/>
      <c r="C302" s="45"/>
      <c r="D302" s="104" t="s">
        <v>635</v>
      </c>
      <c r="E302" s="104"/>
      <c r="F302" s="104"/>
      <c r="G302" s="104"/>
      <c r="H302" s="104"/>
      <c r="I302" s="170"/>
      <c r="J302" s="4" t="s">
        <v>637</v>
      </c>
      <c r="K302" s="485"/>
      <c r="L302" s="11"/>
      <c r="M302" s="267"/>
      <c r="N302" s="485"/>
      <c r="O302" s="16"/>
    </row>
    <row r="303" spans="1:16" s="30" customFormat="1" ht="14" hidden="1" customHeight="1" outlineLevel="2">
      <c r="A303" s="113"/>
      <c r="B303" s="42"/>
      <c r="C303" s="45"/>
      <c r="K303" s="462"/>
      <c r="L303" s="11"/>
      <c r="M303" s="267"/>
      <c r="N303" s="462"/>
      <c r="O303" s="16"/>
      <c r="P303" s="16"/>
    </row>
    <row r="304" spans="1:16" s="30" customFormat="1" ht="14" hidden="1" customHeight="1" outlineLevel="2">
      <c r="A304" s="113"/>
      <c r="B304" s="42"/>
      <c r="C304" s="45"/>
      <c r="D304" s="104" t="s">
        <v>2553</v>
      </c>
      <c r="E304" s="104"/>
      <c r="F304" s="104"/>
      <c r="G304" s="104"/>
      <c r="H304" s="104"/>
      <c r="I304" s="194"/>
      <c r="J304" s="711" t="s">
        <v>7078</v>
      </c>
      <c r="K304" s="100"/>
      <c r="M304" s="267" t="s">
        <v>3010</v>
      </c>
      <c r="N304" s="462"/>
      <c r="O304" s="16"/>
    </row>
    <row r="305" spans="1:16" s="30" customFormat="1" ht="14" hidden="1" customHeight="1" outlineLevel="3">
      <c r="A305" s="113"/>
      <c r="B305" s="42"/>
      <c r="C305" s="45"/>
      <c r="D305" s="104"/>
      <c r="E305" s="109" t="s">
        <v>2593</v>
      </c>
      <c r="F305" s="109"/>
      <c r="G305" s="109"/>
      <c r="H305" s="109"/>
      <c r="I305" s="267"/>
      <c r="J305" s="93" t="s">
        <v>2504</v>
      </c>
      <c r="M305" s="267"/>
      <c r="N305" s="462"/>
      <c r="O305" s="16"/>
      <c r="P305" s="462" t="s">
        <v>2399</v>
      </c>
    </row>
    <row r="306" spans="1:16" s="30" customFormat="1" ht="14" hidden="1" customHeight="1" outlineLevel="3">
      <c r="A306" s="168"/>
      <c r="B306" s="42"/>
      <c r="C306" s="45"/>
      <c r="D306" s="48"/>
      <c r="E306" s="109" t="s">
        <v>2591</v>
      </c>
      <c r="F306" s="109"/>
      <c r="G306" s="109"/>
      <c r="H306" s="109"/>
      <c r="I306" s="267" t="s">
        <v>2992</v>
      </c>
      <c r="J306" s="462" t="s">
        <v>2426</v>
      </c>
      <c r="M306" s="267"/>
      <c r="N306" s="462"/>
      <c r="O306" s="16"/>
      <c r="P306" s="462"/>
    </row>
    <row r="307" spans="1:16" s="30" customFormat="1" ht="14" hidden="1" customHeight="1" outlineLevel="3">
      <c r="A307" s="169"/>
      <c r="B307" s="42"/>
      <c r="C307" s="45"/>
      <c r="D307" s="48"/>
      <c r="E307" s="109"/>
      <c r="G307" s="462"/>
      <c r="H307" s="462"/>
      <c r="I307" s="267"/>
      <c r="J307" s="51" t="s">
        <v>2466</v>
      </c>
      <c r="L307" s="50" t="s">
        <v>2592</v>
      </c>
      <c r="M307" s="267"/>
      <c r="N307" s="462"/>
      <c r="O307" s="16"/>
      <c r="P307" s="462" t="s">
        <v>2543</v>
      </c>
    </row>
    <row r="308" spans="1:16" s="30" customFormat="1" ht="14" hidden="1" customHeight="1" outlineLevel="3">
      <c r="A308" s="165"/>
      <c r="B308" s="42"/>
      <c r="C308" s="45"/>
      <c r="D308" s="48"/>
      <c r="E308" s="109"/>
      <c r="G308" s="462"/>
      <c r="H308" s="462"/>
      <c r="I308" s="267"/>
      <c r="J308" s="14" t="s">
        <v>2712</v>
      </c>
      <c r="L308" s="50" t="s">
        <v>2747</v>
      </c>
      <c r="M308" s="267"/>
      <c r="N308" s="462"/>
      <c r="O308" s="16"/>
      <c r="P308" s="462"/>
    </row>
    <row r="309" spans="1:16" s="30" customFormat="1" ht="14" hidden="1" customHeight="1" outlineLevel="3">
      <c r="A309" s="158"/>
      <c r="B309" s="42"/>
      <c r="C309" s="45"/>
      <c r="D309" s="48"/>
      <c r="E309" s="109" t="s">
        <v>2833</v>
      </c>
      <c r="F309" s="109"/>
      <c r="G309" s="109"/>
      <c r="H309" s="109"/>
      <c r="I309" s="267" t="s">
        <v>2992</v>
      </c>
      <c r="J309" s="462" t="s">
        <v>2572</v>
      </c>
      <c r="O309" s="55"/>
      <c r="P309" s="93" t="s">
        <v>2643</v>
      </c>
    </row>
    <row r="310" spans="1:16" s="30" customFormat="1" ht="14" hidden="1" customHeight="1" outlineLevel="3">
      <c r="A310" s="158"/>
      <c r="B310" s="42"/>
      <c r="C310" s="45"/>
      <c r="D310" s="48"/>
      <c r="E310" s="109"/>
      <c r="I310" s="267"/>
      <c r="J310" s="14" t="s">
        <v>2962</v>
      </c>
      <c r="L310" s="50" t="s">
        <v>3102</v>
      </c>
      <c r="O310" s="55"/>
      <c r="P310" s="93"/>
    </row>
    <row r="311" spans="1:16" s="30" customFormat="1" ht="14" hidden="1" customHeight="1" outlineLevel="3">
      <c r="A311" s="113"/>
      <c r="B311" s="42"/>
      <c r="C311" s="45"/>
      <c r="D311" s="48"/>
      <c r="E311" s="109" t="s">
        <v>2588</v>
      </c>
      <c r="F311" s="109"/>
      <c r="G311" s="109"/>
      <c r="H311" s="109"/>
      <c r="I311" s="267"/>
      <c r="J311" s="93" t="s">
        <v>2395</v>
      </c>
      <c r="K311" s="462"/>
      <c r="O311" s="55"/>
    </row>
    <row r="312" spans="1:16" s="30" customFormat="1" ht="14" hidden="1" customHeight="1" outlineLevel="3">
      <c r="A312" s="113"/>
      <c r="B312" s="42"/>
      <c r="C312" s="45"/>
      <c r="D312" s="48"/>
      <c r="E312" s="109" t="s">
        <v>2852</v>
      </c>
      <c r="F312" s="109"/>
      <c r="G312" s="109"/>
      <c r="H312" s="109"/>
      <c r="I312" s="267"/>
      <c r="J312" s="462" t="s">
        <v>2838</v>
      </c>
      <c r="K312" s="462"/>
      <c r="L312" s="462"/>
      <c r="O312" s="55"/>
    </row>
    <row r="313" spans="1:16" s="30" customFormat="1" ht="14" hidden="1" customHeight="1" outlineLevel="3">
      <c r="A313" s="113"/>
      <c r="B313" s="42"/>
      <c r="C313" s="45"/>
      <c r="D313" s="48"/>
      <c r="E313" s="109"/>
      <c r="F313" s="462"/>
      <c r="G313" s="462"/>
      <c r="H313" s="462"/>
      <c r="I313" s="462"/>
      <c r="J313" s="462"/>
      <c r="K313" s="462"/>
      <c r="L313" s="50" t="s">
        <v>2829</v>
      </c>
      <c r="O313" s="55"/>
    </row>
    <row r="314" spans="1:16" s="30" customFormat="1" ht="14" hidden="1" customHeight="1" outlineLevel="3">
      <c r="A314" s="113"/>
      <c r="B314" s="42"/>
      <c r="C314" s="45"/>
      <c r="D314" s="48"/>
      <c r="E314" s="109" t="s">
        <v>2732</v>
      </c>
      <c r="F314" s="109"/>
      <c r="G314" s="109"/>
      <c r="H314" s="109"/>
      <c r="I314" s="267"/>
      <c r="J314" s="93" t="s">
        <v>2547</v>
      </c>
      <c r="K314" s="462"/>
      <c r="L314" s="462"/>
      <c r="O314" s="55"/>
    </row>
    <row r="315" spans="1:16" s="30" customFormat="1" ht="14" hidden="1" customHeight="1" outlineLevel="3">
      <c r="A315" s="113"/>
      <c r="B315" s="42"/>
      <c r="C315" s="45"/>
      <c r="D315" s="48"/>
      <c r="E315" s="109" t="s">
        <v>2914</v>
      </c>
      <c r="F315" s="109"/>
      <c r="G315" s="109"/>
      <c r="H315" s="109"/>
      <c r="I315" s="267"/>
      <c r="J315" s="462" t="s">
        <v>2709</v>
      </c>
      <c r="K315" s="462"/>
      <c r="M315" s="267"/>
      <c r="N315" s="462"/>
      <c r="O315" s="16"/>
      <c r="P315" s="155"/>
    </row>
    <row r="316" spans="1:16" s="30" customFormat="1" ht="14" hidden="1" customHeight="1" outlineLevel="3">
      <c r="A316" s="113"/>
      <c r="B316" s="42"/>
      <c r="C316" s="45"/>
      <c r="D316" s="48"/>
      <c r="E316" s="109"/>
      <c r="I316" s="267"/>
      <c r="L316" s="50" t="s">
        <v>2719</v>
      </c>
      <c r="M316" s="267"/>
      <c r="N316" s="462"/>
      <c r="O316" s="16"/>
      <c r="P316" s="462"/>
    </row>
    <row r="317" spans="1:16" s="30" customFormat="1" ht="14" hidden="1" customHeight="1" outlineLevel="3">
      <c r="A317" s="113"/>
      <c r="B317" s="42"/>
      <c r="C317" s="45"/>
      <c r="D317" s="48"/>
      <c r="E317" s="109"/>
      <c r="I317" s="267"/>
      <c r="L317" s="50" t="s">
        <v>2664</v>
      </c>
      <c r="M317" s="267"/>
      <c r="N317" s="462"/>
      <c r="O317" s="16"/>
      <c r="P317" s="462"/>
    </row>
    <row r="318" spans="1:16" s="30" customFormat="1" ht="14" hidden="1" customHeight="1" outlineLevel="2">
      <c r="A318" s="113"/>
      <c r="B318" s="42"/>
      <c r="C318" s="45"/>
      <c r="D318" s="104" t="s">
        <v>2907</v>
      </c>
      <c r="E318" s="104"/>
      <c r="F318" s="104"/>
      <c r="G318" s="104"/>
      <c r="H318" s="104"/>
      <c r="I318" s="267"/>
      <c r="J318" s="675" t="s">
        <v>1263</v>
      </c>
      <c r="K318" s="462"/>
      <c r="M318" s="267"/>
      <c r="N318" s="462"/>
      <c r="O318" s="16"/>
      <c r="P318" s="55"/>
    </row>
    <row r="319" spans="1:16" s="30" customFormat="1" ht="14" hidden="1" customHeight="1" outlineLevel="3">
      <c r="A319" s="113"/>
      <c r="B319" s="42"/>
      <c r="C319" s="45"/>
      <c r="D319" s="104"/>
      <c r="E319" s="109" t="s">
        <v>2841</v>
      </c>
      <c r="F319" s="109"/>
      <c r="G319" s="109"/>
      <c r="H319" s="109"/>
      <c r="I319" s="267"/>
      <c r="J319" s="93" t="s">
        <v>2504</v>
      </c>
      <c r="M319" s="267"/>
      <c r="N319" s="462"/>
      <c r="O319" s="16"/>
      <c r="P319" s="462"/>
    </row>
    <row r="320" spans="1:16" s="30" customFormat="1" ht="14" hidden="1" customHeight="1" outlineLevel="3">
      <c r="A320" s="113"/>
      <c r="B320" s="42"/>
      <c r="C320" s="45"/>
      <c r="D320" s="48"/>
      <c r="E320" s="109" t="s">
        <v>2808</v>
      </c>
      <c r="F320" s="109"/>
      <c r="G320" s="109"/>
      <c r="H320" s="109"/>
      <c r="I320" s="267"/>
      <c r="J320" s="462" t="s">
        <v>2426</v>
      </c>
      <c r="M320" s="267"/>
      <c r="N320" s="462"/>
      <c r="O320" s="16"/>
      <c r="P320" s="462"/>
    </row>
    <row r="321" spans="1:16" s="30" customFormat="1" ht="14" hidden="1" customHeight="1" outlineLevel="3">
      <c r="A321" s="113"/>
      <c r="B321" s="42"/>
      <c r="C321" s="45"/>
      <c r="D321" s="48"/>
      <c r="E321" s="109"/>
      <c r="G321" s="462"/>
      <c r="H321" s="462"/>
      <c r="I321" s="267"/>
      <c r="J321" s="51" t="s">
        <v>2466</v>
      </c>
      <c r="L321" s="50" t="s">
        <v>2860</v>
      </c>
      <c r="M321" s="267"/>
      <c r="N321" s="462"/>
      <c r="O321" s="16"/>
    </row>
    <row r="322" spans="1:16" s="30" customFormat="1" ht="14" hidden="1" customHeight="1" outlineLevel="3">
      <c r="A322" s="113"/>
      <c r="B322" s="42"/>
      <c r="C322" s="45"/>
      <c r="D322" s="48"/>
      <c r="E322" s="109"/>
      <c r="G322" s="462"/>
      <c r="H322" s="462"/>
      <c r="I322" s="267"/>
      <c r="J322" s="14" t="s">
        <v>2712</v>
      </c>
      <c r="L322" s="50" t="s">
        <v>2759</v>
      </c>
      <c r="M322" s="267"/>
      <c r="N322" s="462"/>
      <c r="O322" s="16"/>
    </row>
    <row r="323" spans="1:16" s="30" customFormat="1" ht="14" hidden="1" customHeight="1" outlineLevel="3">
      <c r="A323" s="113"/>
      <c r="B323" s="42"/>
      <c r="C323" s="45"/>
      <c r="D323" s="48"/>
      <c r="E323" s="109" t="s">
        <v>2574</v>
      </c>
      <c r="F323" s="109"/>
      <c r="G323" s="109"/>
      <c r="H323" s="109"/>
      <c r="I323" s="267"/>
      <c r="J323" s="462" t="s">
        <v>2572</v>
      </c>
      <c r="M323" s="267"/>
      <c r="N323" s="462"/>
      <c r="O323" s="16"/>
      <c r="P323" s="462"/>
    </row>
    <row r="324" spans="1:16" s="30" customFormat="1" ht="14" hidden="1" customHeight="1" outlineLevel="3">
      <c r="A324" s="113"/>
      <c r="B324" s="42"/>
      <c r="C324" s="45"/>
      <c r="D324" s="48"/>
      <c r="E324" s="109"/>
      <c r="I324" s="267"/>
      <c r="J324" s="14" t="s">
        <v>2962</v>
      </c>
      <c r="L324" s="50" t="s">
        <v>2507</v>
      </c>
      <c r="M324" s="267"/>
      <c r="N324" s="462"/>
      <c r="O324" s="16"/>
      <c r="P324" s="462"/>
    </row>
    <row r="325" spans="1:16" s="30" customFormat="1" ht="14" hidden="1" customHeight="1" outlineLevel="3">
      <c r="A325" s="113"/>
      <c r="B325" s="42"/>
      <c r="C325" s="45"/>
      <c r="D325" s="48"/>
      <c r="E325" s="109" t="s">
        <v>2600</v>
      </c>
      <c r="F325" s="109"/>
      <c r="G325" s="109"/>
      <c r="H325" s="109"/>
      <c r="I325" s="267"/>
      <c r="J325" s="93" t="s">
        <v>2395</v>
      </c>
      <c r="K325" s="462"/>
      <c r="M325" s="267"/>
      <c r="N325" s="462"/>
      <c r="O325" s="16"/>
      <c r="P325" s="462"/>
    </row>
    <row r="326" spans="1:16" s="30" customFormat="1" ht="14" hidden="1" customHeight="1" outlineLevel="3">
      <c r="A326" s="113"/>
      <c r="B326" s="42"/>
      <c r="C326" s="45"/>
      <c r="D326" s="48"/>
      <c r="E326" s="109" t="s">
        <v>2667</v>
      </c>
      <c r="F326" s="109"/>
      <c r="G326" s="109"/>
      <c r="H326" s="109"/>
      <c r="I326" s="267"/>
      <c r="J326" s="462" t="s">
        <v>2838</v>
      </c>
      <c r="K326" s="462"/>
      <c r="L326" s="462"/>
      <c r="M326" s="267"/>
      <c r="N326" s="462"/>
      <c r="O326" s="16"/>
      <c r="P326" s="462"/>
    </row>
    <row r="327" spans="1:16" s="30" customFormat="1" ht="14" hidden="1" customHeight="1" outlineLevel="3">
      <c r="A327" s="113"/>
      <c r="B327" s="42"/>
      <c r="C327" s="45"/>
      <c r="D327" s="48"/>
      <c r="E327" s="109"/>
      <c r="F327" s="462"/>
      <c r="G327" s="462"/>
      <c r="H327" s="462"/>
      <c r="I327" s="462"/>
      <c r="J327" s="462"/>
      <c r="K327" s="462"/>
      <c r="L327" s="50" t="s">
        <v>2807</v>
      </c>
      <c r="M327" s="267"/>
      <c r="N327" s="462"/>
      <c r="O327" s="16"/>
      <c r="P327" s="462"/>
    </row>
    <row r="328" spans="1:16" s="30" customFormat="1" ht="14" hidden="1" customHeight="1" outlineLevel="3">
      <c r="A328" s="113"/>
      <c r="B328" s="42"/>
      <c r="C328" s="45"/>
      <c r="D328" s="48"/>
      <c r="E328" s="109" t="s">
        <v>2775</v>
      </c>
      <c r="F328" s="109"/>
      <c r="G328" s="109"/>
      <c r="H328" s="109"/>
      <c r="I328" s="267"/>
      <c r="J328" s="93" t="s">
        <v>2547</v>
      </c>
      <c r="K328" s="462"/>
      <c r="L328" s="462"/>
      <c r="M328" s="267"/>
      <c r="N328" s="462"/>
      <c r="O328" s="16"/>
      <c r="P328" s="462"/>
    </row>
    <row r="329" spans="1:16" s="30" customFormat="1" ht="14" hidden="1" customHeight="1" outlineLevel="3">
      <c r="A329" s="113"/>
      <c r="B329" s="42"/>
      <c r="C329" s="45"/>
      <c r="D329" s="48"/>
      <c r="E329" s="109" t="s">
        <v>2475</v>
      </c>
      <c r="F329" s="109"/>
      <c r="G329" s="109"/>
      <c r="H329" s="109"/>
      <c r="I329" s="267"/>
      <c r="J329" s="462" t="s">
        <v>2709</v>
      </c>
      <c r="K329" s="462"/>
      <c r="M329" s="267"/>
      <c r="N329" s="462"/>
      <c r="O329" s="16"/>
      <c r="P329" s="462"/>
    </row>
    <row r="330" spans="1:16" s="30" customFormat="1" ht="14" hidden="1" customHeight="1" outlineLevel="3">
      <c r="A330" s="113"/>
      <c r="B330" s="42"/>
      <c r="C330" s="45"/>
      <c r="D330" s="48"/>
      <c r="E330" s="109"/>
      <c r="I330" s="267"/>
      <c r="L330" s="50" t="s">
        <v>2855</v>
      </c>
      <c r="M330" s="267"/>
      <c r="N330" s="462"/>
      <c r="O330" s="16"/>
      <c r="P330" s="462"/>
    </row>
    <row r="331" spans="1:16" s="30" customFormat="1" ht="14" hidden="1" customHeight="1" outlineLevel="3">
      <c r="A331" s="113"/>
      <c r="B331" s="42"/>
      <c r="C331" s="45"/>
      <c r="D331" s="48"/>
      <c r="E331" s="109"/>
      <c r="I331" s="267"/>
      <c r="L331" s="50" t="s">
        <v>2488</v>
      </c>
      <c r="M331" s="267"/>
      <c r="N331" s="462"/>
      <c r="O331" s="16"/>
      <c r="P331" s="462"/>
    </row>
    <row r="332" spans="1:16" s="30" customFormat="1" ht="14" hidden="1" customHeight="1" outlineLevel="2">
      <c r="A332" s="113"/>
      <c r="B332" s="42"/>
      <c r="C332" s="45"/>
      <c r="D332" s="104" t="s">
        <v>2729</v>
      </c>
      <c r="E332" s="104"/>
      <c r="F332" s="104"/>
      <c r="G332" s="104"/>
      <c r="H332" s="104"/>
      <c r="I332" s="267"/>
      <c r="J332" s="675" t="s">
        <v>1264</v>
      </c>
      <c r="K332" s="462"/>
      <c r="M332" s="267"/>
      <c r="N332" s="462"/>
      <c r="O332" s="16"/>
      <c r="P332" s="462"/>
    </row>
    <row r="333" spans="1:16" s="30" customFormat="1" ht="14" hidden="1" customHeight="1" outlineLevel="3">
      <c r="A333" s="113"/>
      <c r="B333" s="42"/>
      <c r="C333" s="45"/>
      <c r="D333" s="104"/>
      <c r="E333" s="109" t="s">
        <v>2730</v>
      </c>
      <c r="F333" s="109"/>
      <c r="G333" s="109"/>
      <c r="H333" s="109"/>
      <c r="I333" s="267"/>
      <c r="J333" s="93" t="s">
        <v>2504</v>
      </c>
      <c r="M333" s="267"/>
      <c r="N333" s="462"/>
      <c r="O333" s="16"/>
      <c r="P333" s="462"/>
    </row>
    <row r="334" spans="1:16" s="30" customFormat="1" ht="14" hidden="1" customHeight="1" outlineLevel="3">
      <c r="A334" s="113"/>
      <c r="B334" s="42"/>
      <c r="C334" s="45"/>
      <c r="D334" s="48"/>
      <c r="E334" s="109" t="s">
        <v>2656</v>
      </c>
      <c r="F334" s="109"/>
      <c r="G334" s="109"/>
      <c r="H334" s="109"/>
      <c r="I334" s="267"/>
      <c r="J334" s="462" t="s">
        <v>2426</v>
      </c>
      <c r="M334" s="267"/>
      <c r="N334" s="462"/>
      <c r="O334" s="16"/>
      <c r="P334" s="462"/>
    </row>
    <row r="335" spans="1:16" s="30" customFormat="1" ht="14" hidden="1" customHeight="1" outlineLevel="3">
      <c r="A335" s="113"/>
      <c r="B335" s="42"/>
      <c r="C335" s="45"/>
      <c r="D335" s="48"/>
      <c r="E335" s="109"/>
      <c r="G335" s="462"/>
      <c r="H335" s="462"/>
      <c r="I335" s="267"/>
      <c r="J335" s="51" t="s">
        <v>2466</v>
      </c>
      <c r="L335" s="50" t="s">
        <v>2734</v>
      </c>
      <c r="M335" s="267"/>
      <c r="N335" s="462"/>
      <c r="O335" s="16"/>
      <c r="P335" s="462"/>
    </row>
    <row r="336" spans="1:16" s="30" customFormat="1" ht="14" hidden="1" customHeight="1" outlineLevel="3">
      <c r="A336" s="113"/>
      <c r="B336" s="42"/>
      <c r="C336" s="45"/>
      <c r="D336" s="48"/>
      <c r="E336" s="109"/>
      <c r="G336" s="462"/>
      <c r="H336" s="462"/>
      <c r="I336" s="267"/>
      <c r="J336" s="14" t="s">
        <v>2712</v>
      </c>
      <c r="L336" s="50" t="s">
        <v>2788</v>
      </c>
      <c r="M336" s="267"/>
      <c r="N336" s="462"/>
      <c r="O336" s="16"/>
      <c r="P336" s="462"/>
    </row>
    <row r="337" spans="1:17" s="30" customFormat="1" ht="14" hidden="1" customHeight="1" outlineLevel="3">
      <c r="A337" s="113"/>
      <c r="B337" s="42"/>
      <c r="C337" s="45"/>
      <c r="D337" s="48"/>
      <c r="E337" s="109" t="s">
        <v>2623</v>
      </c>
      <c r="F337" s="109"/>
      <c r="G337" s="109"/>
      <c r="H337" s="109"/>
      <c r="I337" s="267"/>
      <c r="J337" s="462" t="s">
        <v>2572</v>
      </c>
      <c r="M337" s="267"/>
      <c r="N337" s="462"/>
      <c r="O337" s="16"/>
      <c r="P337" s="462"/>
    </row>
    <row r="338" spans="1:17" s="30" customFormat="1" ht="14" hidden="1" customHeight="1" outlineLevel="3">
      <c r="A338" s="113"/>
      <c r="B338" s="42"/>
      <c r="C338" s="45"/>
      <c r="D338" s="48"/>
      <c r="E338" s="109"/>
      <c r="I338" s="267"/>
      <c r="J338" s="14" t="s">
        <v>2962</v>
      </c>
      <c r="L338" s="50" t="s">
        <v>2670</v>
      </c>
      <c r="M338" s="267"/>
      <c r="N338" s="462"/>
      <c r="O338" s="16"/>
      <c r="P338" s="462"/>
    </row>
    <row r="339" spans="1:17" s="30" customFormat="1" ht="14" hidden="1" customHeight="1" outlineLevel="3">
      <c r="A339" s="113"/>
      <c r="B339" s="42"/>
      <c r="C339" s="45"/>
      <c r="D339" s="48"/>
      <c r="E339" s="109" t="s">
        <v>2594</v>
      </c>
      <c r="F339" s="109"/>
      <c r="G339" s="109"/>
      <c r="H339" s="109"/>
      <c r="I339" s="267"/>
      <c r="J339" s="93" t="s">
        <v>2395</v>
      </c>
      <c r="K339" s="462"/>
      <c r="M339" s="267"/>
      <c r="N339" s="462"/>
      <c r="O339" s="16"/>
      <c r="P339" s="462"/>
    </row>
    <row r="340" spans="1:17" s="30" customFormat="1" ht="14" hidden="1" customHeight="1" outlineLevel="3">
      <c r="A340" s="113"/>
      <c r="B340" s="42"/>
      <c r="C340" s="45"/>
      <c r="D340" s="48"/>
      <c r="E340" s="109" t="s">
        <v>2762</v>
      </c>
      <c r="F340" s="109"/>
      <c r="G340" s="109"/>
      <c r="H340" s="109"/>
      <c r="I340" s="267"/>
      <c r="J340" s="462" t="s">
        <v>2838</v>
      </c>
      <c r="K340" s="462"/>
      <c r="L340" s="462"/>
      <c r="M340" s="267"/>
      <c r="N340" s="462"/>
      <c r="O340" s="16"/>
      <c r="P340" s="462"/>
    </row>
    <row r="341" spans="1:17" s="30" customFormat="1" ht="14" hidden="1" customHeight="1" outlineLevel="3">
      <c r="A341" s="113"/>
      <c r="B341" s="42"/>
      <c r="C341" s="45"/>
      <c r="D341" s="48"/>
      <c r="E341" s="109"/>
      <c r="F341" s="462"/>
      <c r="G341" s="462"/>
      <c r="H341" s="462"/>
      <c r="I341" s="462"/>
      <c r="J341" s="462"/>
      <c r="K341" s="462"/>
      <c r="L341" s="50" t="s">
        <v>2763</v>
      </c>
      <c r="M341" s="267"/>
      <c r="N341" s="462"/>
      <c r="O341" s="16"/>
      <c r="P341" s="462"/>
    </row>
    <row r="342" spans="1:17" s="30" customFormat="1" ht="14" hidden="1" customHeight="1" outlineLevel="3">
      <c r="A342" s="113"/>
      <c r="B342" s="42"/>
      <c r="C342" s="45"/>
      <c r="D342" s="48"/>
      <c r="E342" s="109" t="s">
        <v>2601</v>
      </c>
      <c r="F342" s="109"/>
      <c r="G342" s="109"/>
      <c r="H342" s="109"/>
      <c r="I342" s="267"/>
      <c r="J342" s="93" t="s">
        <v>2547</v>
      </c>
      <c r="K342" s="462"/>
      <c r="L342" s="462"/>
      <c r="M342" s="267"/>
      <c r="N342" s="462"/>
      <c r="O342" s="16"/>
      <c r="P342" s="462"/>
    </row>
    <row r="343" spans="1:17" s="30" customFormat="1" ht="14" hidden="1" customHeight="1" outlineLevel="3">
      <c r="A343" s="113"/>
      <c r="B343" s="42"/>
      <c r="C343" s="45"/>
      <c r="D343" s="48"/>
      <c r="E343" s="109" t="s">
        <v>2727</v>
      </c>
      <c r="F343" s="109"/>
      <c r="G343" s="109"/>
      <c r="H343" s="109"/>
      <c r="I343" s="267"/>
      <c r="J343" s="462" t="s">
        <v>2709</v>
      </c>
      <c r="K343" s="462"/>
      <c r="M343" s="267"/>
      <c r="N343" s="462"/>
      <c r="O343" s="16"/>
      <c r="P343" s="462"/>
    </row>
    <row r="344" spans="1:17" s="30" customFormat="1" ht="14" hidden="1" customHeight="1" outlineLevel="3">
      <c r="A344" s="113"/>
      <c r="B344" s="42"/>
      <c r="C344" s="45"/>
      <c r="D344" s="48"/>
      <c r="E344" s="109"/>
      <c r="I344" s="267"/>
      <c r="L344" s="50" t="s">
        <v>2707</v>
      </c>
      <c r="M344" s="267"/>
      <c r="N344" s="462"/>
      <c r="O344" s="16"/>
      <c r="P344" s="462"/>
    </row>
    <row r="345" spans="1:17" s="30" customFormat="1" ht="14" hidden="1" customHeight="1" outlineLevel="3">
      <c r="A345" s="113"/>
      <c r="B345" s="42"/>
      <c r="C345" s="45"/>
      <c r="D345" s="48"/>
      <c r="E345" s="109"/>
      <c r="I345" s="267"/>
      <c r="L345" s="50" t="s">
        <v>2639</v>
      </c>
      <c r="M345" s="267"/>
      <c r="N345" s="462"/>
      <c r="O345" s="16"/>
      <c r="P345" s="462"/>
    </row>
    <row r="346" spans="1:17" s="30" customFormat="1" ht="14" hidden="1" customHeight="1" outlineLevel="1">
      <c r="A346" s="113"/>
      <c r="B346" s="42"/>
      <c r="C346" s="45"/>
      <c r="F346" s="462"/>
      <c r="G346" s="462"/>
      <c r="H346" s="462"/>
      <c r="I346" s="170"/>
      <c r="J346" s="462"/>
      <c r="K346" s="462"/>
      <c r="L346" s="462"/>
      <c r="M346" s="267"/>
      <c r="O346" s="55"/>
      <c r="P346" s="52"/>
      <c r="Q346" s="100"/>
    </row>
    <row r="347" spans="1:17" s="30" customFormat="1" ht="14" hidden="1" customHeight="1" outlineLevel="1">
      <c r="A347" s="113"/>
      <c r="B347" s="42"/>
      <c r="C347" s="45"/>
      <c r="D347" s="104" t="s">
        <v>649</v>
      </c>
      <c r="E347" s="104"/>
      <c r="F347" s="104"/>
      <c r="G347" s="104"/>
      <c r="H347" s="104"/>
      <c r="I347" s="170"/>
      <c r="J347" s="30" t="s">
        <v>6824</v>
      </c>
      <c r="K347" s="97"/>
      <c r="M347" s="267"/>
      <c r="N347" s="97"/>
      <c r="O347" s="56"/>
      <c r="Q347" s="682"/>
    </row>
    <row r="348" spans="1:17" s="30" customFormat="1" ht="14" hidden="1" customHeight="1" outlineLevel="2">
      <c r="A348" s="113"/>
      <c r="B348" s="42"/>
      <c r="C348" s="45"/>
      <c r="D348" s="48"/>
      <c r="I348" s="170"/>
      <c r="K348" s="97"/>
      <c r="L348" s="481"/>
      <c r="M348" s="267"/>
      <c r="N348" s="97"/>
      <c r="O348" s="56"/>
      <c r="P348" s="21" t="s">
        <v>6712</v>
      </c>
      <c r="Q348" s="682"/>
    </row>
    <row r="349" spans="1:17" s="30" customFormat="1" ht="14" hidden="1" customHeight="1" outlineLevel="2">
      <c r="A349" s="113"/>
      <c r="B349" s="42"/>
      <c r="C349" s="45"/>
      <c r="D349" s="48"/>
      <c r="I349" s="170"/>
      <c r="K349" s="97"/>
      <c r="L349" s="481"/>
      <c r="M349" s="267"/>
      <c r="N349" s="97"/>
      <c r="O349" s="56"/>
      <c r="P349" s="21" t="s">
        <v>650</v>
      </c>
      <c r="Q349" s="682"/>
    </row>
    <row r="350" spans="1:17" s="30" customFormat="1" ht="14" hidden="1" customHeight="1" outlineLevel="2">
      <c r="A350" s="113"/>
      <c r="B350" s="42"/>
      <c r="C350" s="45"/>
      <c r="D350" s="48"/>
      <c r="I350" s="170"/>
      <c r="K350" s="97"/>
      <c r="L350" s="481"/>
      <c r="M350" s="267"/>
      <c r="N350" s="97"/>
      <c r="O350" s="56"/>
      <c r="P350" s="272" t="s">
        <v>738</v>
      </c>
      <c r="Q350" s="682"/>
    </row>
    <row r="351" spans="1:17" s="30" customFormat="1" ht="14" hidden="1" customHeight="1" outlineLevel="1">
      <c r="A351" s="113"/>
      <c r="B351" s="42"/>
      <c r="C351" s="4" t="s">
        <v>1628</v>
      </c>
      <c r="E351" s="462"/>
      <c r="G351" s="100"/>
      <c r="H351" s="462"/>
      <c r="I351" s="170"/>
      <c r="J351" s="462"/>
      <c r="K351" s="462"/>
      <c r="L351" s="11"/>
      <c r="M351" s="267"/>
      <c r="N351" s="462"/>
      <c r="O351" s="16"/>
      <c r="P351" s="16"/>
    </row>
    <row r="352" spans="1:17" ht="14" customHeight="1">
      <c r="A352" s="113"/>
      <c r="B352" s="42"/>
      <c r="O352" s="706"/>
    </row>
    <row r="353" spans="1:16" ht="14" customHeight="1">
      <c r="A353" s="113"/>
      <c r="B353" s="42"/>
      <c r="C353" s="45"/>
      <c r="D353" s="104" t="s">
        <v>1066</v>
      </c>
      <c r="E353" s="104"/>
      <c r="F353" s="104"/>
      <c r="G353" s="104"/>
      <c r="H353" s="104"/>
      <c r="J353" s="30" t="s">
        <v>675</v>
      </c>
    </row>
    <row r="354" spans="1:16" ht="14" customHeight="1" outlineLevel="1">
      <c r="A354" s="113"/>
      <c r="B354" s="42"/>
      <c r="C354" s="45"/>
      <c r="J354" s="30"/>
    </row>
    <row r="355" spans="1:16" ht="14" customHeight="1" outlineLevel="1">
      <c r="A355" s="113"/>
      <c r="B355" s="42"/>
      <c r="C355" s="45"/>
      <c r="D355" s="104" t="s">
        <v>6691</v>
      </c>
      <c r="E355" s="104"/>
      <c r="F355" s="104"/>
      <c r="G355" s="104"/>
      <c r="H355" s="104"/>
      <c r="I355" s="97"/>
      <c r="J355" s="30" t="s">
        <v>6102</v>
      </c>
      <c r="M355" s="267" t="s">
        <v>2392</v>
      </c>
      <c r="N355" s="391"/>
      <c r="O355" s="31"/>
      <c r="P355" s="679"/>
    </row>
    <row r="356" spans="1:16" ht="14" customHeight="1" outlineLevel="1">
      <c r="A356" s="113"/>
      <c r="B356" s="42"/>
      <c r="C356" s="45"/>
      <c r="D356" s="104"/>
      <c r="E356" s="711"/>
      <c r="F356" s="711"/>
      <c r="G356" s="711"/>
      <c r="H356" s="711"/>
      <c r="I356" s="267"/>
      <c r="J356" s="66" t="s">
        <v>6958</v>
      </c>
      <c r="K356" s="711"/>
      <c r="L356" s="123" t="s">
        <v>268</v>
      </c>
      <c r="N356" s="391"/>
      <c r="O356" s="31"/>
      <c r="P356" s="711"/>
    </row>
    <row r="357" spans="1:16" ht="14" customHeight="1" outlineLevel="2">
      <c r="A357" s="113"/>
      <c r="B357" s="42"/>
      <c r="C357" s="45"/>
      <c r="D357" s="48"/>
      <c r="E357" s="109" t="s">
        <v>208</v>
      </c>
      <c r="F357" s="109"/>
      <c r="G357" s="109"/>
      <c r="H357" s="109"/>
      <c r="I357" s="97"/>
      <c r="J357" s="682" t="s">
        <v>638</v>
      </c>
      <c r="K357" s="84"/>
      <c r="L357" s="688"/>
      <c r="M357" s="380"/>
      <c r="N357" s="128"/>
      <c r="O357" s="84"/>
      <c r="P357" s="84"/>
    </row>
    <row r="358" spans="1:16" ht="14" customHeight="1" outlineLevel="2">
      <c r="A358" s="113"/>
      <c r="B358" s="42"/>
      <c r="C358" s="45"/>
      <c r="D358" s="48"/>
      <c r="E358" s="109"/>
      <c r="F358" s="812" t="s">
        <v>269</v>
      </c>
      <c r="G358" s="812"/>
      <c r="H358" s="812"/>
      <c r="I358" s="267"/>
      <c r="J358" s="679"/>
      <c r="K358" s="84"/>
      <c r="L358" s="380"/>
      <c r="M358" s="380"/>
      <c r="N358" s="128"/>
      <c r="O358" s="84"/>
      <c r="P358" s="84"/>
    </row>
    <row r="359" spans="1:16" ht="14" customHeight="1" outlineLevel="2">
      <c r="A359" s="113"/>
      <c r="B359" s="42"/>
      <c r="C359" s="45"/>
      <c r="D359" s="48"/>
      <c r="E359" s="109"/>
      <c r="F359" s="812"/>
      <c r="G359" s="810"/>
      <c r="H359" s="810"/>
      <c r="I359" s="267"/>
      <c r="J359" s="49" t="s">
        <v>6814</v>
      </c>
      <c r="K359" s="813"/>
      <c r="L359" s="130" t="s">
        <v>270</v>
      </c>
      <c r="M359" s="380"/>
      <c r="N359" s="128"/>
      <c r="O359" s="84"/>
      <c r="P359" s="84"/>
    </row>
    <row r="360" spans="1:16" ht="14" customHeight="1" outlineLevel="2">
      <c r="A360" s="113"/>
      <c r="B360" s="42"/>
      <c r="C360" s="45"/>
      <c r="D360" s="48"/>
      <c r="E360" s="109" t="s">
        <v>267</v>
      </c>
      <c r="F360" s="308"/>
      <c r="G360" s="109"/>
      <c r="H360" s="109"/>
      <c r="I360" s="267"/>
      <c r="J360" s="711" t="s">
        <v>6831</v>
      </c>
      <c r="K360" s="679"/>
      <c r="N360" s="679"/>
      <c r="O360" s="679"/>
      <c r="P360" s="272" t="s">
        <v>6089</v>
      </c>
    </row>
    <row r="361" spans="1:16" ht="14" customHeight="1" outlineLevel="2">
      <c r="A361" s="113"/>
      <c r="B361" s="42"/>
      <c r="C361" s="45"/>
      <c r="D361" s="48"/>
      <c r="E361" s="109"/>
      <c r="F361" s="812" t="s">
        <v>271</v>
      </c>
      <c r="G361" s="812"/>
      <c r="H361" s="812"/>
      <c r="I361" s="267"/>
      <c r="N361" s="679"/>
      <c r="O361" s="679"/>
      <c r="P361" s="272" t="s">
        <v>6101</v>
      </c>
    </row>
    <row r="362" spans="1:16" ht="14" customHeight="1" outlineLevel="2">
      <c r="A362" s="113"/>
      <c r="B362" s="42"/>
      <c r="C362" s="45"/>
      <c r="D362" s="48"/>
      <c r="E362" s="109"/>
      <c r="F362" s="812"/>
      <c r="G362" s="810"/>
      <c r="H362" s="810"/>
      <c r="I362" s="267"/>
      <c r="J362" s="49" t="s">
        <v>6814</v>
      </c>
      <c r="K362" s="719"/>
      <c r="L362" s="50" t="s">
        <v>272</v>
      </c>
      <c r="N362" s="711"/>
      <c r="O362" s="711"/>
      <c r="P362" s="272"/>
    </row>
    <row r="363" spans="1:16" ht="14" customHeight="1" outlineLevel="2">
      <c r="A363" s="113"/>
      <c r="B363" s="42"/>
      <c r="C363" s="45"/>
      <c r="D363" s="48"/>
      <c r="E363" s="109" t="s">
        <v>5761</v>
      </c>
      <c r="F363" s="80"/>
      <c r="G363" s="109"/>
      <c r="H363" s="109"/>
      <c r="I363" s="267"/>
      <c r="L363" s="810"/>
      <c r="N363" s="679"/>
      <c r="O363" s="679"/>
      <c r="P363" s="272" t="s">
        <v>5951</v>
      </c>
    </row>
    <row r="364" spans="1:16" ht="14" customHeight="1" outlineLevel="2">
      <c r="A364" s="113"/>
      <c r="B364" s="42"/>
      <c r="C364" s="45"/>
      <c r="D364" s="48"/>
      <c r="E364" s="109"/>
      <c r="F364" s="812" t="s">
        <v>273</v>
      </c>
      <c r="G364" s="812"/>
      <c r="H364" s="812"/>
      <c r="I364" s="267"/>
      <c r="J364" s="810"/>
      <c r="K364" s="810"/>
      <c r="L364" s="810"/>
      <c r="N364" s="711"/>
      <c r="O364" s="711"/>
      <c r="P364" s="272"/>
    </row>
    <row r="365" spans="1:16" ht="14" customHeight="1" outlineLevel="2">
      <c r="A365" s="113"/>
      <c r="B365" s="42"/>
      <c r="C365" s="44"/>
      <c r="D365" s="48"/>
      <c r="E365" s="109"/>
      <c r="F365" s="812"/>
      <c r="G365" s="810"/>
      <c r="H365" s="810"/>
      <c r="I365" s="267"/>
      <c r="J365" s="49" t="s">
        <v>6814</v>
      </c>
      <c r="K365" s="719"/>
      <c r="L365" s="141" t="s">
        <v>7127</v>
      </c>
      <c r="N365" s="679"/>
      <c r="O365" s="679"/>
      <c r="P365" s="679"/>
    </row>
    <row r="366" spans="1:16" ht="14" customHeight="1" outlineLevel="1">
      <c r="A366" s="113"/>
      <c r="B366" s="42"/>
      <c r="C366" s="44"/>
      <c r="D366" s="30"/>
      <c r="E366" s="30"/>
      <c r="F366" s="30"/>
      <c r="G366" s="30"/>
      <c r="H366" s="30"/>
      <c r="I366" s="267"/>
      <c r="K366" s="682"/>
      <c r="N366" s="682"/>
      <c r="O366" s="682"/>
      <c r="P366" s="682"/>
    </row>
    <row r="367" spans="1:16" ht="14" customHeight="1" outlineLevel="1">
      <c r="A367" s="113"/>
      <c r="B367" s="42"/>
      <c r="C367" s="45"/>
      <c r="D367" s="48" t="s">
        <v>866</v>
      </c>
      <c r="E367" s="65"/>
      <c r="F367" s="65"/>
      <c r="G367" s="65"/>
      <c r="H367" s="65"/>
      <c r="I367" s="267"/>
      <c r="J367" s="30" t="s">
        <v>7081</v>
      </c>
      <c r="K367" s="679"/>
      <c r="N367" s="679"/>
      <c r="O367" s="679"/>
      <c r="P367" s="679"/>
    </row>
    <row r="368" spans="1:16" ht="14" customHeight="1" outlineLevel="2">
      <c r="A368" s="113"/>
      <c r="B368" s="42"/>
      <c r="C368" s="686"/>
      <c r="D368" s="48"/>
      <c r="I368" s="267"/>
      <c r="J368" s="679"/>
      <c r="K368" s="679"/>
      <c r="M368" s="267" t="s">
        <v>2392</v>
      </c>
      <c r="N368" s="473"/>
      <c r="O368" s="31"/>
      <c r="P368" s="679"/>
    </row>
    <row r="369" spans="1:16" ht="14" customHeight="1" outlineLevel="2">
      <c r="A369" s="113"/>
      <c r="B369" s="42"/>
      <c r="C369" s="64"/>
      <c r="D369" s="189" t="s">
        <v>6892</v>
      </c>
      <c r="E369" s="65"/>
      <c r="F369" s="65"/>
      <c r="G369" s="65"/>
      <c r="H369" s="65"/>
      <c r="I369" s="267"/>
      <c r="J369" s="302" t="s">
        <v>1968</v>
      </c>
      <c r="K369" s="186"/>
      <c r="L369" s="186"/>
      <c r="M369" s="180"/>
      <c r="N369" s="632"/>
      <c r="O369" s="180"/>
      <c r="P369" s="254" t="s">
        <v>1124</v>
      </c>
    </row>
    <row r="370" spans="1:16" ht="14" customHeight="1" outlineLevel="2">
      <c r="A370" s="113"/>
      <c r="B370" s="42"/>
      <c r="C370" s="64"/>
      <c r="D370" s="189" t="s">
        <v>7020</v>
      </c>
      <c r="I370" s="267"/>
      <c r="J370" s="205" t="s">
        <v>7076</v>
      </c>
      <c r="K370" s="186"/>
      <c r="L370" s="184" t="s">
        <v>6856</v>
      </c>
      <c r="M370" s="186"/>
      <c r="N370" s="385"/>
      <c r="O370" s="180"/>
      <c r="P370" s="302" t="s">
        <v>6727</v>
      </c>
    </row>
    <row r="371" spans="1:16" ht="14" customHeight="1" outlineLevel="2">
      <c r="A371" s="113"/>
      <c r="B371" s="42"/>
      <c r="C371" s="686"/>
      <c r="D371" s="189"/>
      <c r="F371" s="30"/>
      <c r="G371" s="30"/>
      <c r="H371" s="30"/>
      <c r="I371" s="267"/>
      <c r="J371" s="205" t="s">
        <v>6618</v>
      </c>
      <c r="K371" s="186"/>
      <c r="L371" s="184" t="s">
        <v>6857</v>
      </c>
      <c r="M371" s="180"/>
      <c r="N371" s="632"/>
      <c r="O371" s="180"/>
      <c r="P371" s="302" t="s">
        <v>6619</v>
      </c>
    </row>
    <row r="372" spans="1:16" ht="14" customHeight="1" outlineLevel="2">
      <c r="A372" s="113"/>
      <c r="B372" s="42"/>
      <c r="C372" s="64"/>
      <c r="D372" s="189" t="s">
        <v>6892</v>
      </c>
      <c r="E372" s="65"/>
      <c r="F372" s="65"/>
      <c r="G372" s="65"/>
      <c r="H372" s="65"/>
      <c r="I372" s="267"/>
      <c r="J372" s="302" t="s">
        <v>1968</v>
      </c>
      <c r="K372" s="186"/>
      <c r="L372" s="302"/>
      <c r="M372" s="180"/>
      <c r="N372" s="632"/>
      <c r="O372" s="180"/>
      <c r="P372" s="254" t="s">
        <v>1124</v>
      </c>
    </row>
    <row r="373" spans="1:16" ht="14" customHeight="1" outlineLevel="2">
      <c r="A373" s="113"/>
      <c r="B373" s="42"/>
      <c r="C373" s="64"/>
      <c r="D373" s="189" t="s">
        <v>7021</v>
      </c>
      <c r="I373" s="267"/>
      <c r="J373" s="205" t="s">
        <v>6832</v>
      </c>
      <c r="K373" s="186"/>
      <c r="L373" s="184" t="s">
        <v>6858</v>
      </c>
      <c r="M373" s="186"/>
      <c r="N373" s="385"/>
      <c r="O373" s="180"/>
      <c r="P373" s="302" t="s">
        <v>6620</v>
      </c>
    </row>
    <row r="374" spans="1:16" ht="14" customHeight="1" outlineLevel="2">
      <c r="A374" s="113"/>
      <c r="B374" s="42"/>
      <c r="C374" s="45"/>
      <c r="D374" s="48"/>
      <c r="F374" s="30"/>
      <c r="G374" s="30"/>
      <c r="H374" s="30"/>
      <c r="I374" s="267"/>
      <c r="J374" s="205" t="s">
        <v>6618</v>
      </c>
      <c r="K374" s="186"/>
      <c r="L374" s="184" t="s">
        <v>6859</v>
      </c>
      <c r="M374" s="186"/>
      <c r="N374" s="385"/>
      <c r="O374" s="180"/>
      <c r="P374" s="302" t="s">
        <v>6619</v>
      </c>
    </row>
    <row r="375" spans="1:16" ht="14" customHeight="1">
      <c r="A375" s="113"/>
      <c r="B375" s="42"/>
      <c r="C375" s="45"/>
      <c r="F375" s="30"/>
      <c r="G375" s="30"/>
      <c r="H375" s="30"/>
      <c r="J375" s="66"/>
      <c r="K375" s="30"/>
      <c r="M375" s="292"/>
      <c r="N375" s="41"/>
      <c r="O375" s="31"/>
      <c r="P375" s="682"/>
    </row>
    <row r="376" spans="1:16" ht="14" customHeight="1">
      <c r="A376" s="113"/>
      <c r="B376" s="42"/>
      <c r="C376" s="4" t="s">
        <v>6584</v>
      </c>
    </row>
    <row r="377" spans="1:16" ht="14" customHeight="1">
      <c r="A377" s="113"/>
      <c r="B377" s="42"/>
      <c r="C377" s="4"/>
      <c r="L377"/>
      <c r="O377" s="706"/>
    </row>
    <row r="378" spans="1:16" ht="14" customHeight="1">
      <c r="A378" s="113"/>
      <c r="B378" s="4" t="s">
        <v>6248</v>
      </c>
    </row>
    <row r="379" spans="1:16" ht="14" customHeight="1">
      <c r="I379" s="267"/>
      <c r="J379" s="302"/>
    </row>
    <row r="380" spans="1:16" ht="14" customHeight="1">
      <c r="A380" s="82"/>
      <c r="O380" s="750"/>
    </row>
    <row r="381" spans="1:16" ht="14" customHeight="1">
      <c r="A381" s="82"/>
      <c r="B381" s="711"/>
      <c r="C381" s="711"/>
      <c r="D381" s="731" t="s">
        <v>633</v>
      </c>
      <c r="E381" s="808" t="s">
        <v>6739</v>
      </c>
      <c r="F381" s="808"/>
      <c r="G381" s="808"/>
      <c r="H381" s="808"/>
      <c r="O381" s="739"/>
    </row>
    <row r="382" spans="1:16" ht="14" customHeight="1">
      <c r="A382" s="762"/>
    </row>
  </sheetData>
  <sheetCalcPr fullCalcOnLoad="1"/>
  <phoneticPr fontId="47" type="noConversion"/>
  <pageMargins left="0.55000000000000004" right="0.10999999999999999" top="0.43999999999999995" bottom="0.19" header="0.37" footer="0.10999999999999999"/>
  <headerFooter>
    <oddHeader>&amp;R&amp;9&amp;F, Blatt: &amp;A, Seite &amp;P von &amp;N, Druck am: &amp;D</oddHeader>
  </headerFooter>
  <rowBreaks count="1" manualBreakCount="1">
    <brk id="327" max="16383" man="1"/>
  </rowBreaks>
  <drawing r:id="rId1"/>
  <extLst>
    <ext xmlns:mx="http://schemas.microsoft.com/office/mac/excel/2008/main" uri="http://schemas.microsoft.com/office/mac/excel/2008/main">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outlinePr summaryBelow="0" summaryRight="0"/>
  </sheetPr>
  <dimension ref="A1:P351"/>
  <sheetViews>
    <sheetView topLeftCell="A321" zoomScale="125" zoomScaleNormal="125" zoomScalePageLayoutView="125" workbookViewId="0">
      <selection activeCell="I351" sqref="I351"/>
    </sheetView>
  </sheetViews>
  <sheetFormatPr baseColWidth="10" defaultRowHeight="14" customHeight="1" outlineLevelRow="1"/>
  <cols>
    <col min="1" max="1" width="3.83203125" style="167" customWidth="1"/>
    <col min="2" max="7" width="3.83203125" style="97" customWidth="1"/>
    <col min="8" max="8" width="20.83203125" style="97" customWidth="1"/>
    <col min="9" max="9" width="2.83203125" style="192" customWidth="1"/>
    <col min="10" max="10" width="35.83203125" style="97" customWidth="1"/>
    <col min="11" max="11" width="2.83203125" style="97" customWidth="1"/>
    <col min="12" max="12" width="24.83203125" style="97" customWidth="1"/>
    <col min="13" max="13" width="2.83203125" style="267" customWidth="1"/>
    <col min="14" max="14" width="1.83203125" style="97" customWidth="1"/>
    <col min="15" max="15" width="1.83203125" style="56" customWidth="1"/>
    <col min="16" max="16" width="44.83203125" style="27" customWidth="1"/>
    <col min="17" max="17" width="1.83203125" style="97" customWidth="1"/>
    <col min="18" max="18" width="3.1640625" style="97" customWidth="1"/>
    <col min="19" max="16384" width="10.83203125" style="97"/>
  </cols>
  <sheetData>
    <row r="1" spans="1:16" ht="99" customHeight="1">
      <c r="A1" s="829" t="s">
        <v>7402</v>
      </c>
      <c r="I1" s="267"/>
      <c r="J1" s="430"/>
    </row>
    <row r="2" spans="1:16" s="30" customFormat="1" ht="14" customHeight="1">
      <c r="A2" s="461"/>
      <c r="B2" s="29"/>
      <c r="I2" s="419"/>
      <c r="L2" s="32"/>
      <c r="M2" s="267"/>
      <c r="O2" s="55"/>
      <c r="P2" s="33"/>
    </row>
    <row r="3" spans="1:16" s="41" customFormat="1" ht="14" customHeight="1">
      <c r="A3" s="34"/>
      <c r="B3" s="34"/>
      <c r="C3" s="34"/>
      <c r="D3" s="34"/>
      <c r="E3" s="35" t="s">
        <v>2430</v>
      </c>
      <c r="F3" s="34"/>
      <c r="G3" s="34"/>
      <c r="H3" s="34"/>
      <c r="I3" s="15"/>
      <c r="J3" s="37" t="s">
        <v>2979</v>
      </c>
      <c r="K3" s="37"/>
      <c r="L3" s="38" t="s">
        <v>2510</v>
      </c>
      <c r="M3" s="267"/>
      <c r="N3" s="39"/>
      <c r="O3" s="36"/>
      <c r="P3" s="40" t="s">
        <v>2581</v>
      </c>
    </row>
    <row r="4" spans="1:16" s="30" customFormat="1" ht="14" customHeight="1">
      <c r="A4" s="138"/>
      <c r="B4" s="29"/>
      <c r="I4" s="267"/>
      <c r="L4" s="32"/>
      <c r="M4" s="267"/>
      <c r="O4" s="55"/>
      <c r="P4" s="33"/>
    </row>
    <row r="5" spans="1:16" s="30" customFormat="1" ht="14" customHeight="1">
      <c r="A5" s="117" t="s">
        <v>7366</v>
      </c>
      <c r="B5" s="116"/>
      <c r="C5" s="114"/>
      <c r="D5" s="114"/>
      <c r="E5" s="114"/>
      <c r="F5" s="114"/>
      <c r="G5" s="114"/>
      <c r="H5" s="114"/>
      <c r="I5" s="267" t="s">
        <v>1807</v>
      </c>
      <c r="J5" s="30" t="s">
        <v>2315</v>
      </c>
      <c r="M5" s="267"/>
      <c r="O5" s="55"/>
      <c r="P5" s="121" t="s">
        <v>2346</v>
      </c>
    </row>
    <row r="6" spans="1:16" s="30" customFormat="1" ht="14" customHeight="1">
      <c r="A6" s="113"/>
      <c r="B6" s="42" t="s">
        <v>2970</v>
      </c>
      <c r="C6" s="34"/>
      <c r="D6" s="34"/>
      <c r="E6" s="34"/>
      <c r="F6" s="34"/>
      <c r="G6" s="34"/>
      <c r="H6" s="34"/>
      <c r="I6" s="220"/>
      <c r="J6" s="30" t="s">
        <v>3371</v>
      </c>
      <c r="M6" s="267"/>
      <c r="N6" s="131" t="s">
        <v>2976</v>
      </c>
      <c r="O6" s="55"/>
      <c r="P6" s="63" t="s">
        <v>2209</v>
      </c>
    </row>
    <row r="7" spans="1:16" s="30" customFormat="1" ht="14" customHeight="1">
      <c r="A7" s="764" t="s">
        <v>6736</v>
      </c>
      <c r="B7" s="42"/>
      <c r="C7" s="34"/>
      <c r="D7" s="34"/>
      <c r="E7" s="34"/>
      <c r="F7" s="34"/>
      <c r="G7" s="34"/>
      <c r="H7" s="34"/>
      <c r="I7" s="220"/>
      <c r="J7" s="272" t="s">
        <v>3840</v>
      </c>
      <c r="M7" s="267"/>
      <c r="N7" s="131"/>
      <c r="O7" s="55"/>
      <c r="P7" s="760" t="s">
        <v>6735</v>
      </c>
    </row>
    <row r="8" spans="1:16" s="30" customFormat="1" ht="14" customHeight="1">
      <c r="A8" s="303"/>
      <c r="B8" s="42"/>
      <c r="C8" s="34"/>
      <c r="D8" s="34"/>
      <c r="E8" s="34"/>
      <c r="F8" s="34"/>
      <c r="G8" s="34"/>
      <c r="H8" s="34"/>
      <c r="I8" s="220"/>
      <c r="J8" s="30" t="s">
        <v>1571</v>
      </c>
      <c r="M8" s="267"/>
      <c r="N8" s="131"/>
      <c r="O8" s="55"/>
      <c r="P8" s="446" t="s">
        <v>3009</v>
      </c>
    </row>
    <row r="9" spans="1:16" s="30" customFormat="1" ht="14" customHeight="1" outlineLevel="1">
      <c r="A9" s="113"/>
      <c r="B9" s="42"/>
      <c r="C9" s="44" t="s">
        <v>2717</v>
      </c>
      <c r="D9" s="45"/>
      <c r="E9" s="45"/>
      <c r="F9" s="45"/>
      <c r="G9" s="45"/>
      <c r="H9" s="45"/>
      <c r="I9" s="220"/>
      <c r="J9" s="93" t="s">
        <v>1976</v>
      </c>
      <c r="L9" s="32"/>
      <c r="M9" s="267" t="s">
        <v>1776</v>
      </c>
      <c r="O9" s="55"/>
      <c r="P9" s="439" t="s">
        <v>2069</v>
      </c>
    </row>
    <row r="10" spans="1:16" s="30" customFormat="1" ht="14" customHeight="1" outlineLevel="1">
      <c r="A10" s="113"/>
      <c r="B10" s="42"/>
      <c r="C10" s="44"/>
      <c r="F10" s="138"/>
      <c r="I10" s="220"/>
      <c r="J10" s="51" t="s">
        <v>1709</v>
      </c>
      <c r="L10" s="50" t="s">
        <v>3106</v>
      </c>
      <c r="M10" s="267"/>
      <c r="O10" s="55"/>
      <c r="P10" s="52" t="s">
        <v>2194</v>
      </c>
    </row>
    <row r="11" spans="1:16" s="30" customFormat="1" ht="14" customHeight="1" outlineLevel="1">
      <c r="A11" s="113"/>
      <c r="B11" s="42"/>
      <c r="C11" s="44"/>
      <c r="F11" s="138"/>
      <c r="I11" s="220"/>
      <c r="J11" s="51" t="s">
        <v>1902</v>
      </c>
      <c r="L11" s="50" t="s">
        <v>3071</v>
      </c>
      <c r="M11" s="267"/>
      <c r="O11" s="55"/>
      <c r="P11" s="438" t="s">
        <v>3012</v>
      </c>
    </row>
    <row r="12" spans="1:16" s="30" customFormat="1" ht="14" customHeight="1" outlineLevel="1">
      <c r="A12" s="113"/>
      <c r="B12" s="42"/>
      <c r="C12" s="44" t="s">
        <v>2718</v>
      </c>
      <c r="D12" s="45"/>
      <c r="E12" s="45"/>
      <c r="F12" s="45"/>
      <c r="G12" s="45"/>
      <c r="H12" s="45"/>
      <c r="I12" s="220"/>
      <c r="J12" s="93" t="s">
        <v>2130</v>
      </c>
      <c r="L12" s="32"/>
      <c r="M12" s="267"/>
      <c r="O12" s="55"/>
      <c r="P12" s="32" t="s">
        <v>1759</v>
      </c>
    </row>
    <row r="13" spans="1:16" s="30" customFormat="1" ht="14" customHeight="1" outlineLevel="1">
      <c r="A13" s="113"/>
      <c r="B13" s="42"/>
      <c r="C13" s="44"/>
      <c r="F13" s="138"/>
      <c r="I13" s="220"/>
      <c r="J13" s="51" t="s">
        <v>1709</v>
      </c>
      <c r="L13" s="50" t="s">
        <v>3070</v>
      </c>
      <c r="M13" s="267"/>
      <c r="O13" s="55"/>
      <c r="P13" s="32"/>
    </row>
    <row r="14" spans="1:16" s="30" customFormat="1" ht="14" customHeight="1" outlineLevel="1">
      <c r="A14" s="113"/>
      <c r="B14" s="42"/>
      <c r="C14" s="44"/>
      <c r="F14" s="138"/>
      <c r="I14" s="220"/>
      <c r="J14" s="51" t="s">
        <v>2075</v>
      </c>
      <c r="L14" s="50" t="s">
        <v>2850</v>
      </c>
      <c r="M14" s="267"/>
      <c r="O14" s="55"/>
      <c r="P14" s="32"/>
    </row>
    <row r="15" spans="1:16" s="30" customFormat="1" ht="14" customHeight="1" outlineLevel="1">
      <c r="A15" s="113"/>
      <c r="B15" s="42"/>
      <c r="C15" s="44" t="s">
        <v>2796</v>
      </c>
      <c r="D15" s="45"/>
      <c r="E15" s="45"/>
      <c r="F15" s="45"/>
      <c r="G15" s="45"/>
      <c r="H15" s="45"/>
      <c r="I15" s="220"/>
      <c r="J15" s="93" t="s">
        <v>2049</v>
      </c>
      <c r="L15" s="32"/>
      <c r="M15" s="267"/>
      <c r="O15" s="55"/>
      <c r="P15" s="32" t="s">
        <v>2081</v>
      </c>
    </row>
    <row r="16" spans="1:16" s="30" customFormat="1" ht="14" customHeight="1" outlineLevel="1">
      <c r="A16" s="113"/>
      <c r="B16" s="42"/>
      <c r="C16" s="44"/>
      <c r="I16" s="220"/>
      <c r="J16" s="51" t="s">
        <v>2013</v>
      </c>
      <c r="L16" s="50" t="s">
        <v>2986</v>
      </c>
      <c r="M16" s="267"/>
      <c r="O16" s="55"/>
      <c r="P16" s="52" t="s">
        <v>2116</v>
      </c>
    </row>
    <row r="17" spans="1:16" s="30" customFormat="1" ht="14" customHeight="1" outlineLevel="1">
      <c r="A17" s="113"/>
      <c r="B17" s="42"/>
      <c r="C17" s="44"/>
      <c r="F17" s="138"/>
      <c r="I17" s="220"/>
      <c r="J17" s="51" t="s">
        <v>1959</v>
      </c>
      <c r="L17" s="50" t="s">
        <v>1834</v>
      </c>
      <c r="O17" s="55"/>
    </row>
    <row r="18" spans="1:16" s="30" customFormat="1" ht="14" customHeight="1" outlineLevel="1">
      <c r="A18" s="113"/>
      <c r="B18" s="42"/>
      <c r="C18" s="44" t="s">
        <v>1770</v>
      </c>
      <c r="D18" s="45"/>
      <c r="E18" s="45"/>
      <c r="F18" s="45"/>
      <c r="G18" s="45"/>
      <c r="H18" s="45"/>
      <c r="I18" s="220"/>
      <c r="J18" s="93" t="s">
        <v>1762</v>
      </c>
      <c r="O18" s="55"/>
      <c r="P18" s="32" t="s">
        <v>2238</v>
      </c>
    </row>
    <row r="19" spans="1:16" s="30" customFormat="1" ht="14" customHeight="1" outlineLevel="1">
      <c r="A19" s="113"/>
      <c r="B19" s="42"/>
      <c r="C19" s="44"/>
      <c r="F19" s="138"/>
      <c r="I19" s="220"/>
      <c r="J19" s="51" t="s">
        <v>1839</v>
      </c>
      <c r="L19" s="50" t="s">
        <v>1960</v>
      </c>
      <c r="M19" s="267"/>
      <c r="O19" s="55"/>
      <c r="P19" s="52" t="s">
        <v>2055</v>
      </c>
    </row>
    <row r="20" spans="1:16" s="30" customFormat="1" ht="14" customHeight="1" outlineLevel="1">
      <c r="A20" s="113"/>
      <c r="B20" s="42"/>
      <c r="C20" s="44"/>
      <c r="F20" s="138"/>
      <c r="I20" s="220"/>
      <c r="J20" s="51" t="s">
        <v>1606</v>
      </c>
      <c r="L20" s="50" t="s">
        <v>2271</v>
      </c>
      <c r="M20" s="267"/>
      <c r="O20" s="55"/>
      <c r="P20" s="52"/>
    </row>
    <row r="21" spans="1:16" s="30" customFormat="1" ht="14" customHeight="1" outlineLevel="1">
      <c r="A21" s="113"/>
      <c r="B21" s="42"/>
      <c r="C21" s="44" t="s">
        <v>2021</v>
      </c>
      <c r="D21" s="45"/>
      <c r="E21" s="45"/>
      <c r="F21" s="45"/>
      <c r="G21" s="45"/>
      <c r="H21" s="45" t="s">
        <v>3022</v>
      </c>
      <c r="J21" s="93" t="s">
        <v>2966</v>
      </c>
      <c r="L21" s="32"/>
      <c r="M21" s="267"/>
      <c r="O21" s="55"/>
      <c r="P21" s="445" t="s">
        <v>1843</v>
      </c>
    </row>
    <row r="22" spans="1:16" s="30" customFormat="1" ht="14" customHeight="1" outlineLevel="1">
      <c r="A22" s="113"/>
      <c r="B22" s="42"/>
      <c r="C22" s="44"/>
      <c r="I22" s="220"/>
      <c r="J22" s="51" t="s">
        <v>1905</v>
      </c>
      <c r="L22" s="50" t="s">
        <v>2060</v>
      </c>
      <c r="M22" s="267"/>
      <c r="O22" s="55"/>
      <c r="P22" s="438"/>
    </row>
    <row r="23" spans="1:16" s="30" customFormat="1" ht="14" customHeight="1" outlineLevel="1">
      <c r="A23" s="113"/>
      <c r="B23" s="42"/>
      <c r="I23" s="220"/>
      <c r="L23" s="32"/>
      <c r="M23" s="267"/>
      <c r="O23" s="55"/>
      <c r="P23" s="438"/>
    </row>
    <row r="24" spans="1:16" s="30" customFormat="1" ht="14" customHeight="1" outlineLevel="1">
      <c r="A24" s="113"/>
      <c r="B24" s="42"/>
      <c r="C24" s="455" t="s">
        <v>5741</v>
      </c>
      <c r="D24" s="456"/>
      <c r="E24" s="456"/>
      <c r="F24" s="456"/>
      <c r="G24" s="456"/>
      <c r="H24" s="477" t="s">
        <v>3353</v>
      </c>
      <c r="I24" s="86"/>
      <c r="J24" s="84" t="s">
        <v>1469</v>
      </c>
      <c r="K24" s="84"/>
      <c r="L24" s="379"/>
      <c r="M24" s="86" t="s">
        <v>1707</v>
      </c>
      <c r="N24" s="84"/>
      <c r="O24" s="457"/>
      <c r="P24" s="379" t="s">
        <v>1798</v>
      </c>
    </row>
    <row r="25" spans="1:16" s="30" customFormat="1" ht="14" customHeight="1" outlineLevel="1">
      <c r="A25" s="113"/>
      <c r="B25" s="42"/>
      <c r="C25" s="455"/>
      <c r="D25" s="458" t="s">
        <v>3311</v>
      </c>
      <c r="E25" s="458"/>
      <c r="F25" s="458"/>
      <c r="G25" s="458"/>
      <c r="H25" s="459" t="s">
        <v>3332</v>
      </c>
      <c r="I25" s="86"/>
      <c r="J25" s="272" t="s">
        <v>3671</v>
      </c>
      <c r="M25" s="267"/>
      <c r="O25" s="55"/>
    </row>
    <row r="26" spans="1:16" s="30" customFormat="1" ht="14" customHeight="1" outlineLevel="1">
      <c r="A26" s="113"/>
      <c r="B26" s="42"/>
      <c r="C26" s="455"/>
      <c r="D26" s="458"/>
      <c r="E26" s="475"/>
      <c r="F26" s="475"/>
      <c r="G26" s="475"/>
      <c r="H26" s="476"/>
      <c r="I26" s="86"/>
      <c r="L26" s="474" t="s">
        <v>3309</v>
      </c>
      <c r="M26" s="267"/>
      <c r="O26" s="55"/>
      <c r="P26" s="469" t="s">
        <v>2977</v>
      </c>
    </row>
    <row r="27" spans="1:16" s="30" customFormat="1" ht="14" customHeight="1" outlineLevel="1">
      <c r="A27" s="113"/>
      <c r="B27" s="42"/>
      <c r="C27" s="455"/>
      <c r="D27" s="458" t="s">
        <v>3312</v>
      </c>
      <c r="E27" s="458"/>
      <c r="F27" s="458"/>
      <c r="G27" s="458"/>
      <c r="H27" s="459" t="s">
        <v>3052</v>
      </c>
      <c r="I27" s="86"/>
      <c r="J27" s="272" t="s">
        <v>3331</v>
      </c>
      <c r="M27" s="267"/>
      <c r="O27" s="55"/>
    </row>
    <row r="28" spans="1:16" s="30" customFormat="1" ht="14" customHeight="1" outlineLevel="1">
      <c r="A28" s="113"/>
      <c r="B28" s="42"/>
      <c r="C28" s="455"/>
      <c r="D28" s="458"/>
      <c r="E28" s="475"/>
      <c r="F28" s="475"/>
      <c r="G28" s="475"/>
      <c r="H28" s="476"/>
      <c r="I28" s="86"/>
      <c r="L28" s="474" t="s">
        <v>3144</v>
      </c>
      <c r="M28" s="267"/>
      <c r="O28" s="55"/>
      <c r="P28" s="21" t="s">
        <v>2716</v>
      </c>
    </row>
    <row r="29" spans="1:16" s="30" customFormat="1" ht="14" customHeight="1" outlineLevel="1">
      <c r="A29" s="113"/>
      <c r="B29" s="42"/>
      <c r="C29" s="455"/>
      <c r="D29" s="458" t="s">
        <v>3313</v>
      </c>
      <c r="E29" s="458"/>
      <c r="F29" s="458"/>
      <c r="G29" s="458"/>
      <c r="H29" s="459" t="s">
        <v>3052</v>
      </c>
      <c r="I29" s="86"/>
      <c r="J29" s="272" t="s">
        <v>3280</v>
      </c>
      <c r="M29" s="267"/>
      <c r="O29" s="55"/>
      <c r="P29" s="21" t="s">
        <v>3877</v>
      </c>
    </row>
    <row r="30" spans="1:16" s="30" customFormat="1" ht="14" customHeight="1" outlineLevel="1">
      <c r="A30" s="113"/>
      <c r="B30" s="42"/>
      <c r="C30" s="455"/>
      <c r="D30" s="458"/>
      <c r="E30" s="475"/>
      <c r="F30" s="475"/>
      <c r="G30" s="475"/>
      <c r="H30" s="476"/>
      <c r="I30" s="86"/>
      <c r="L30" s="474" t="s">
        <v>3152</v>
      </c>
      <c r="M30" s="267"/>
      <c r="O30" s="55"/>
      <c r="P30" s="21" t="s">
        <v>3214</v>
      </c>
    </row>
    <row r="31" spans="1:16" s="30" customFormat="1" ht="14" customHeight="1" outlineLevel="1">
      <c r="A31" s="113"/>
      <c r="B31" s="42"/>
      <c r="C31" s="455"/>
      <c r="D31" s="458" t="s">
        <v>2692</v>
      </c>
      <c r="E31" s="458"/>
      <c r="F31" s="458"/>
      <c r="G31" s="458"/>
      <c r="H31" s="459" t="s">
        <v>3052</v>
      </c>
      <c r="I31" s="86"/>
      <c r="J31" s="272" t="s">
        <v>1702</v>
      </c>
      <c r="M31" s="267"/>
      <c r="O31" s="55"/>
      <c r="P31" s="21" t="s">
        <v>3792</v>
      </c>
    </row>
    <row r="32" spans="1:16" s="30" customFormat="1" ht="14" customHeight="1" outlineLevel="1">
      <c r="A32" s="113"/>
      <c r="B32" s="42"/>
      <c r="C32" s="455"/>
      <c r="D32" s="458"/>
      <c r="E32" s="475"/>
      <c r="F32" s="475"/>
      <c r="G32" s="475"/>
      <c r="H32" s="476"/>
      <c r="I32" s="86"/>
      <c r="L32" s="474" t="s">
        <v>2864</v>
      </c>
      <c r="M32" s="267"/>
      <c r="O32" s="55"/>
      <c r="P32" s="21"/>
    </row>
    <row r="33" spans="1:16" s="30" customFormat="1" ht="14" customHeight="1" outlineLevel="1">
      <c r="A33" s="113"/>
      <c r="B33" s="42"/>
      <c r="C33" s="455"/>
      <c r="D33" s="458" t="s">
        <v>2692</v>
      </c>
      <c r="E33" s="458"/>
      <c r="F33" s="458"/>
      <c r="G33" s="458"/>
      <c r="H33" s="459" t="s">
        <v>3052</v>
      </c>
      <c r="I33" s="86"/>
      <c r="J33" s="272" t="s">
        <v>1796</v>
      </c>
      <c r="M33" s="267"/>
      <c r="O33" s="55"/>
      <c r="P33" s="21"/>
    </row>
    <row r="34" spans="1:16" s="30" customFormat="1" ht="14" customHeight="1" outlineLevel="1">
      <c r="A34" s="113"/>
      <c r="B34" s="42"/>
      <c r="C34" s="455"/>
      <c r="D34" s="458"/>
      <c r="E34" s="475"/>
      <c r="F34" s="475"/>
      <c r="G34" s="475"/>
      <c r="H34" s="476"/>
      <c r="I34" s="86"/>
      <c r="J34" s="86"/>
      <c r="K34" s="86"/>
      <c r="L34" s="474" t="s">
        <v>2978</v>
      </c>
      <c r="M34" s="86"/>
      <c r="N34" s="84"/>
      <c r="O34" s="457"/>
      <c r="P34" s="84"/>
    </row>
    <row r="35" spans="1:16" s="30" customFormat="1" ht="14" customHeight="1" outlineLevel="1">
      <c r="A35" s="113"/>
      <c r="B35" s="42"/>
      <c r="C35" s="44" t="s">
        <v>2919</v>
      </c>
      <c r="D35" s="45"/>
      <c r="E35" s="45"/>
      <c r="F35" s="45"/>
      <c r="G35" s="45"/>
      <c r="H35" s="45"/>
      <c r="I35" s="220"/>
      <c r="J35" s="30" t="s">
        <v>1768</v>
      </c>
      <c r="L35" s="32"/>
      <c r="M35" s="267"/>
      <c r="O35" s="55"/>
      <c r="P35" s="469" t="s">
        <v>1750</v>
      </c>
    </row>
    <row r="36" spans="1:16" s="30" customFormat="1" ht="14" customHeight="1" outlineLevel="1">
      <c r="A36" s="113"/>
      <c r="B36" s="42"/>
      <c r="C36" s="44"/>
      <c r="F36" s="138"/>
      <c r="I36" s="220"/>
      <c r="J36" s="49" t="s">
        <v>3040</v>
      </c>
      <c r="L36" s="50" t="s">
        <v>2752</v>
      </c>
      <c r="M36" s="267"/>
      <c r="O36" s="55"/>
      <c r="P36" s="438" t="s">
        <v>2977</v>
      </c>
    </row>
    <row r="37" spans="1:16" s="30" customFormat="1" ht="14" customHeight="1" outlineLevel="1">
      <c r="A37" s="113"/>
      <c r="B37" s="42"/>
      <c r="C37" s="44"/>
      <c r="F37" s="138"/>
      <c r="H37" s="93"/>
      <c r="I37" s="220"/>
      <c r="J37" s="49" t="s">
        <v>3035</v>
      </c>
      <c r="L37" s="50" t="s">
        <v>2948</v>
      </c>
      <c r="M37" s="267"/>
      <c r="O37" s="55"/>
      <c r="P37" s="765" t="s">
        <v>6801</v>
      </c>
    </row>
    <row r="38" spans="1:16" s="30" customFormat="1" ht="14" customHeight="1" outlineLevel="1">
      <c r="A38" s="113"/>
      <c r="B38" s="42"/>
      <c r="C38" s="44"/>
      <c r="F38" s="138"/>
      <c r="I38" s="220"/>
      <c r="J38" s="49" t="s">
        <v>3036</v>
      </c>
      <c r="L38" s="50" t="s">
        <v>2946</v>
      </c>
      <c r="M38" s="267"/>
      <c r="O38" s="55"/>
      <c r="P38" s="438"/>
    </row>
    <row r="39" spans="1:16" s="30" customFormat="1" ht="14" customHeight="1" outlineLevel="1">
      <c r="A39" s="113"/>
      <c r="B39" s="42"/>
      <c r="C39" s="44"/>
      <c r="F39" s="138"/>
      <c r="I39" s="220"/>
      <c r="J39" s="49" t="s">
        <v>2757</v>
      </c>
      <c r="L39" s="50" t="s">
        <v>3138</v>
      </c>
      <c r="M39" s="267"/>
      <c r="O39" s="55"/>
      <c r="P39" s="21" t="s">
        <v>2794</v>
      </c>
    </row>
    <row r="40" spans="1:16" s="30" customFormat="1" ht="14" customHeight="1" outlineLevel="1">
      <c r="A40" s="113"/>
      <c r="B40" s="42"/>
      <c r="C40" s="44"/>
      <c r="F40" s="138"/>
      <c r="I40" s="220"/>
      <c r="J40" s="49"/>
      <c r="L40" s="50" t="s">
        <v>2061</v>
      </c>
      <c r="M40" s="267"/>
      <c r="O40" s="55"/>
      <c r="P40" s="21" t="s">
        <v>2797</v>
      </c>
    </row>
    <row r="41" spans="1:16" s="30" customFormat="1" ht="14" customHeight="1" outlineLevel="1">
      <c r="A41" s="113"/>
      <c r="B41" s="42"/>
      <c r="C41" s="44"/>
      <c r="F41" s="138"/>
      <c r="I41" s="220"/>
      <c r="J41" s="49"/>
      <c r="L41" s="50" t="s">
        <v>2195</v>
      </c>
      <c r="M41" s="267"/>
      <c r="O41" s="55"/>
      <c r="P41" s="21" t="s">
        <v>6815</v>
      </c>
    </row>
    <row r="42" spans="1:16" s="30" customFormat="1" ht="14" customHeight="1" outlineLevel="1">
      <c r="A42" s="113"/>
      <c r="B42" s="42"/>
      <c r="C42" s="44" t="s">
        <v>2857</v>
      </c>
      <c r="D42" s="45"/>
      <c r="E42" s="45"/>
      <c r="F42" s="45"/>
      <c r="G42" s="45"/>
      <c r="H42" s="45"/>
      <c r="I42" s="220"/>
      <c r="J42" s="30" t="s">
        <v>2412</v>
      </c>
      <c r="L42" s="32"/>
      <c r="M42" s="267"/>
      <c r="O42" s="55"/>
      <c r="P42" s="446" t="s">
        <v>3013</v>
      </c>
    </row>
    <row r="43" spans="1:16" s="30" customFormat="1" ht="14" customHeight="1" outlineLevel="1">
      <c r="A43" s="113"/>
      <c r="B43" s="42"/>
      <c r="C43" s="44"/>
      <c r="F43" s="138"/>
      <c r="I43" s="220"/>
      <c r="J43" s="49" t="s">
        <v>2915</v>
      </c>
      <c r="L43" s="50" t="s">
        <v>2947</v>
      </c>
      <c r="M43" s="267"/>
      <c r="O43" s="55"/>
      <c r="P43" s="438" t="s">
        <v>2847</v>
      </c>
    </row>
    <row r="44" spans="1:16" s="30" customFormat="1" ht="14" customHeight="1" outlineLevel="1">
      <c r="A44" s="113"/>
      <c r="B44" s="42"/>
      <c r="C44" s="44"/>
      <c r="F44" s="138"/>
      <c r="I44" s="220"/>
      <c r="J44" s="49" t="s">
        <v>3035</v>
      </c>
      <c r="L44" s="50" t="s">
        <v>3007</v>
      </c>
      <c r="M44" s="267"/>
      <c r="O44" s="55"/>
      <c r="P44" s="438"/>
    </row>
    <row r="45" spans="1:16" s="30" customFormat="1" ht="14" customHeight="1" outlineLevel="1">
      <c r="A45" s="113"/>
      <c r="B45" s="42"/>
      <c r="C45" s="44"/>
      <c r="F45" s="138"/>
      <c r="I45" s="220"/>
      <c r="J45" s="49" t="s">
        <v>3036</v>
      </c>
      <c r="L45" s="50" t="s">
        <v>3096</v>
      </c>
      <c r="M45" s="267"/>
      <c r="O45" s="55"/>
      <c r="P45" s="438"/>
    </row>
    <row r="46" spans="1:16" s="30" customFormat="1" ht="14" customHeight="1" outlineLevel="1">
      <c r="A46" s="113"/>
      <c r="B46" s="42"/>
      <c r="C46" s="44"/>
      <c r="F46" s="138"/>
      <c r="I46" s="220"/>
      <c r="J46" s="49" t="s">
        <v>2757</v>
      </c>
      <c r="L46" s="50" t="s">
        <v>3042</v>
      </c>
      <c r="M46" s="267"/>
      <c r="O46" s="55"/>
      <c r="P46" s="438"/>
    </row>
    <row r="47" spans="1:16" s="30" customFormat="1" ht="14" customHeight="1" outlineLevel="1">
      <c r="A47" s="113"/>
      <c r="B47" s="42"/>
      <c r="C47" s="44"/>
      <c r="F47" s="138"/>
      <c r="I47" s="220"/>
      <c r="J47" s="49"/>
      <c r="L47" s="50" t="s">
        <v>1766</v>
      </c>
      <c r="M47" s="267"/>
      <c r="O47" s="55"/>
      <c r="P47" s="449"/>
    </row>
    <row r="48" spans="1:16" s="30" customFormat="1" ht="14" customHeight="1" outlineLevel="1">
      <c r="A48" s="113"/>
      <c r="B48" s="42"/>
      <c r="C48" s="44"/>
      <c r="F48" s="138"/>
      <c r="H48" s="298"/>
      <c r="I48" s="220"/>
      <c r="J48" s="49"/>
      <c r="L48" s="50" t="s">
        <v>2237</v>
      </c>
      <c r="M48" s="267"/>
      <c r="O48" s="55"/>
      <c r="P48" s="449"/>
    </row>
    <row r="49" spans="1:16" s="30" customFormat="1" ht="14" customHeight="1" outlineLevel="1">
      <c r="A49" s="113"/>
      <c r="B49" s="42"/>
      <c r="F49" s="138"/>
      <c r="H49" s="298"/>
      <c r="I49" s="220"/>
      <c r="J49" s="93"/>
      <c r="M49" s="267"/>
      <c r="O49" s="55"/>
    </row>
    <row r="50" spans="1:16" s="30" customFormat="1" ht="14" customHeight="1" outlineLevel="1">
      <c r="A50" s="113"/>
      <c r="B50" s="42"/>
      <c r="C50" s="44" t="s">
        <v>6802</v>
      </c>
      <c r="D50" s="45"/>
      <c r="E50" s="45"/>
      <c r="F50" s="45"/>
      <c r="G50" s="45"/>
      <c r="H50" s="45" t="s">
        <v>215</v>
      </c>
      <c r="I50" s="220"/>
      <c r="J50" s="30" t="s">
        <v>6803</v>
      </c>
      <c r="L50" s="767"/>
      <c r="M50" s="267"/>
      <c r="O50" s="761"/>
      <c r="P50" s="171" t="s">
        <v>6799</v>
      </c>
    </row>
    <row r="51" spans="1:16" s="30" customFormat="1" ht="14" customHeight="1" outlineLevel="1">
      <c r="A51" s="113"/>
      <c r="B51" s="42"/>
      <c r="C51" s="44"/>
      <c r="D51" s="105" t="s">
        <v>6698</v>
      </c>
      <c r="E51" s="105"/>
      <c r="F51" s="105"/>
      <c r="G51" s="105"/>
      <c r="H51" s="105"/>
      <c r="I51" s="220"/>
      <c r="J51" s="93" t="s">
        <v>6944</v>
      </c>
      <c r="M51" s="267"/>
      <c r="O51" s="761"/>
      <c r="P51" s="21" t="s">
        <v>6686</v>
      </c>
    </row>
    <row r="52" spans="1:16" s="30" customFormat="1" ht="14" customHeight="1" outlineLevel="1">
      <c r="A52" s="113"/>
      <c r="B52" s="42"/>
      <c r="C52" s="44"/>
      <c r="D52" s="105"/>
      <c r="F52" s="138"/>
      <c r="J52" s="49" t="s">
        <v>6805</v>
      </c>
      <c r="L52" s="50" t="s">
        <v>6811</v>
      </c>
      <c r="M52" s="267"/>
      <c r="O52" s="766"/>
      <c r="P52" s="21" t="s">
        <v>6800</v>
      </c>
    </row>
    <row r="53" spans="1:16" s="30" customFormat="1" ht="14" customHeight="1" outlineLevel="1">
      <c r="A53" s="113"/>
      <c r="B53" s="42"/>
      <c r="C53" s="44"/>
      <c r="D53" s="105"/>
      <c r="F53" s="138"/>
      <c r="I53" s="220"/>
      <c r="J53" s="49" t="s">
        <v>6687</v>
      </c>
      <c r="L53" s="50" t="s">
        <v>6697</v>
      </c>
      <c r="M53" s="267"/>
      <c r="O53" s="766"/>
      <c r="P53" s="6"/>
    </row>
    <row r="54" spans="1:16" s="30" customFormat="1" ht="14" customHeight="1" outlineLevel="1">
      <c r="A54" s="113"/>
      <c r="B54" s="42"/>
      <c r="C54" s="44"/>
      <c r="D54" s="105" t="s">
        <v>6693</v>
      </c>
      <c r="E54" s="105"/>
      <c r="F54" s="105"/>
      <c r="G54" s="105"/>
      <c r="H54" s="105"/>
      <c r="I54" s="220"/>
      <c r="J54" s="93" t="s">
        <v>6945</v>
      </c>
      <c r="L54" s="767"/>
      <c r="M54" s="267"/>
      <c r="O54" s="766"/>
      <c r="P54" s="21" t="s">
        <v>6942</v>
      </c>
    </row>
    <row r="55" spans="1:16" s="30" customFormat="1" ht="14" customHeight="1" outlineLevel="1">
      <c r="A55" s="113"/>
      <c r="B55" s="42"/>
      <c r="C55" s="44"/>
      <c r="D55" s="105" t="s">
        <v>6694</v>
      </c>
      <c r="E55" s="105"/>
      <c r="F55" s="105"/>
      <c r="G55" s="105"/>
      <c r="H55" s="105"/>
      <c r="I55" s="220"/>
      <c r="J55" s="93" t="s">
        <v>2355</v>
      </c>
      <c r="L55" s="767"/>
      <c r="M55" s="267"/>
      <c r="O55" s="761"/>
      <c r="P55" s="171" t="s">
        <v>6943</v>
      </c>
    </row>
    <row r="56" spans="1:16" s="30" customFormat="1" ht="14" customHeight="1">
      <c r="A56" s="113"/>
      <c r="B56" s="42"/>
    </row>
    <row r="57" spans="1:16" s="30" customFormat="1" ht="14" customHeight="1">
      <c r="A57" s="113"/>
      <c r="B57" s="42"/>
      <c r="C57" s="30" t="s">
        <v>1619</v>
      </c>
      <c r="F57" s="138"/>
      <c r="I57" s="220"/>
      <c r="J57" s="30" t="s">
        <v>1450</v>
      </c>
      <c r="L57" s="32"/>
      <c r="M57" s="267"/>
      <c r="O57" s="580"/>
    </row>
    <row r="58" spans="1:16" s="30" customFormat="1" ht="14" customHeight="1" outlineLevel="1">
      <c r="A58" s="113"/>
      <c r="B58" s="42"/>
      <c r="C58" s="44" t="s">
        <v>1937</v>
      </c>
      <c r="D58" s="45"/>
      <c r="E58" s="45"/>
      <c r="F58" s="45"/>
      <c r="G58" s="45"/>
      <c r="H58" s="45"/>
      <c r="I58" s="220"/>
      <c r="J58" s="30" t="s">
        <v>2270</v>
      </c>
      <c r="L58" s="32"/>
      <c r="M58" s="267"/>
      <c r="O58" s="55"/>
      <c r="P58" s="93" t="s">
        <v>722</v>
      </c>
    </row>
    <row r="59" spans="1:16" s="30" customFormat="1" ht="14" customHeight="1" outlineLevel="1">
      <c r="A59" s="113"/>
      <c r="B59" s="42"/>
      <c r="C59" s="44"/>
      <c r="D59" s="45"/>
      <c r="E59" s="45"/>
      <c r="F59" s="45"/>
      <c r="G59" s="45"/>
      <c r="H59" s="45"/>
      <c r="I59" s="220"/>
      <c r="L59" s="32"/>
      <c r="M59" s="267"/>
      <c r="O59" s="55"/>
      <c r="P59" s="93" t="s">
        <v>2059</v>
      </c>
    </row>
    <row r="60" spans="1:16" s="30" customFormat="1" ht="14" customHeight="1" outlineLevel="1">
      <c r="A60" s="113"/>
      <c r="B60" s="42"/>
      <c r="C60" s="44"/>
      <c r="D60" s="105" t="s">
        <v>1951</v>
      </c>
      <c r="E60" s="105"/>
      <c r="F60" s="105"/>
      <c r="G60" s="105"/>
      <c r="H60" s="105"/>
      <c r="I60" s="220"/>
      <c r="J60" s="93" t="s">
        <v>2153</v>
      </c>
      <c r="L60" s="32"/>
      <c r="M60" s="267" t="s">
        <v>2007</v>
      </c>
      <c r="O60" s="55"/>
      <c r="P60" s="93" t="s">
        <v>6118</v>
      </c>
    </row>
    <row r="61" spans="1:16" s="30" customFormat="1" ht="14" customHeight="1" outlineLevel="1">
      <c r="A61" s="113"/>
      <c r="B61" s="42"/>
      <c r="C61" s="44"/>
      <c r="D61" s="105"/>
      <c r="E61" s="104" t="s">
        <v>2141</v>
      </c>
      <c r="F61" s="104"/>
      <c r="G61" s="104"/>
      <c r="H61" s="104"/>
      <c r="J61" s="93" t="s">
        <v>2960</v>
      </c>
      <c r="L61" s="32"/>
      <c r="M61" s="267"/>
      <c r="O61" s="55"/>
      <c r="P61" s="93" t="s">
        <v>3369</v>
      </c>
    </row>
    <row r="62" spans="1:16" s="30" customFormat="1" ht="14" customHeight="1" outlineLevel="1">
      <c r="A62" s="113"/>
      <c r="B62" s="42"/>
      <c r="C62" s="44"/>
      <c r="D62" s="105"/>
      <c r="E62" s="48"/>
      <c r="I62" s="14" t="s">
        <v>6801</v>
      </c>
      <c r="J62" s="49" t="s">
        <v>2895</v>
      </c>
      <c r="L62" s="123" t="s">
        <v>2025</v>
      </c>
      <c r="M62" s="267"/>
      <c r="O62" s="55"/>
      <c r="P62" s="440" t="s">
        <v>2815</v>
      </c>
    </row>
    <row r="63" spans="1:16" s="30" customFormat="1" ht="14" customHeight="1" outlineLevel="1">
      <c r="A63" s="113"/>
      <c r="B63" s="42"/>
      <c r="C63" s="44"/>
      <c r="D63" s="105"/>
      <c r="E63" s="48"/>
      <c r="F63" s="220"/>
      <c r="G63" s="220"/>
      <c r="H63" s="220"/>
      <c r="J63" s="49" t="s">
        <v>2949</v>
      </c>
      <c r="L63" s="50" t="s">
        <v>2023</v>
      </c>
      <c r="M63" s="267"/>
      <c r="O63" s="55"/>
      <c r="P63" s="439" t="s">
        <v>3059</v>
      </c>
    </row>
    <row r="64" spans="1:16" s="30" customFormat="1" ht="14" customHeight="1" outlineLevel="1">
      <c r="A64" s="113"/>
      <c r="B64" s="42"/>
      <c r="C64" s="44"/>
      <c r="D64" s="105"/>
      <c r="E64" s="104" t="s">
        <v>1711</v>
      </c>
      <c r="F64" s="104"/>
      <c r="G64" s="104"/>
      <c r="H64" s="104"/>
      <c r="J64" s="93" t="s">
        <v>3033</v>
      </c>
      <c r="L64" s="32"/>
      <c r="M64" s="267"/>
      <c r="O64" s="55"/>
      <c r="P64" s="439"/>
    </row>
    <row r="65" spans="1:16" s="30" customFormat="1" ht="14" customHeight="1" outlineLevel="1">
      <c r="A65" s="113"/>
      <c r="B65" s="42"/>
      <c r="C65" s="44"/>
      <c r="D65" s="105"/>
      <c r="E65" s="48"/>
      <c r="J65" s="49"/>
      <c r="L65" s="50" t="s">
        <v>1988</v>
      </c>
      <c r="M65" s="267"/>
      <c r="O65" s="55"/>
      <c r="P65" s="439"/>
    </row>
    <row r="66" spans="1:16" s="30" customFormat="1" ht="14" customHeight="1" outlineLevel="1">
      <c r="A66" s="113"/>
      <c r="B66" s="42"/>
      <c r="C66" s="44"/>
      <c r="D66" s="105"/>
      <c r="E66" s="48"/>
      <c r="F66" s="220"/>
      <c r="G66" s="220"/>
      <c r="H66" s="220"/>
      <c r="J66" s="49"/>
      <c r="L66" s="50" t="s">
        <v>2285</v>
      </c>
      <c r="M66" s="267"/>
      <c r="O66" s="55"/>
      <c r="P66" s="16"/>
    </row>
    <row r="67" spans="1:16" s="30" customFormat="1" ht="14" customHeight="1" outlineLevel="1">
      <c r="A67" s="113"/>
      <c r="B67" s="42"/>
      <c r="C67" s="44"/>
      <c r="D67" s="105"/>
      <c r="E67" s="104" t="s">
        <v>2137</v>
      </c>
      <c r="F67" s="104"/>
      <c r="G67" s="104"/>
      <c r="H67" s="104"/>
      <c r="J67" s="93" t="s">
        <v>2945</v>
      </c>
      <c r="L67" s="32"/>
      <c r="M67" s="267"/>
      <c r="O67" s="55"/>
      <c r="P67" s="439"/>
    </row>
    <row r="68" spans="1:16" s="30" customFormat="1" ht="14" customHeight="1" outlineLevel="1">
      <c r="A68" s="113"/>
      <c r="B68" s="42"/>
      <c r="C68" s="44"/>
      <c r="D68" s="105"/>
      <c r="E68" s="48"/>
      <c r="J68" s="49"/>
      <c r="L68" s="50" t="s">
        <v>2138</v>
      </c>
      <c r="M68" s="267"/>
      <c r="O68" s="55"/>
      <c r="P68" s="439"/>
    </row>
    <row r="69" spans="1:16" s="30" customFormat="1" ht="14" customHeight="1" outlineLevel="1">
      <c r="A69" s="383"/>
      <c r="B69" s="42"/>
      <c r="C69" s="44"/>
      <c r="D69" s="105"/>
      <c r="E69" s="48"/>
      <c r="F69" s="220"/>
      <c r="G69" s="220"/>
      <c r="H69" s="220"/>
      <c r="J69" s="49"/>
      <c r="L69" s="50" t="s">
        <v>2140</v>
      </c>
      <c r="M69" s="267"/>
      <c r="O69" s="55"/>
      <c r="P69" s="439"/>
    </row>
    <row r="70" spans="1:16" s="30" customFormat="1" ht="14" customHeight="1" outlineLevel="1">
      <c r="A70" s="383"/>
      <c r="B70" s="42"/>
      <c r="C70" s="44"/>
      <c r="D70" s="105"/>
      <c r="E70" s="220"/>
      <c r="G70" s="220"/>
      <c r="H70" s="220"/>
      <c r="J70" s="49" t="s">
        <v>1741</v>
      </c>
      <c r="L70" s="50" t="s">
        <v>1462</v>
      </c>
      <c r="M70" s="267"/>
      <c r="O70" s="550"/>
      <c r="P70" s="549"/>
    </row>
    <row r="71" spans="1:16" s="30" customFormat="1" ht="14" customHeight="1" outlineLevel="1">
      <c r="A71" s="113"/>
      <c r="B71" s="42"/>
      <c r="C71" s="44"/>
      <c r="D71" s="105"/>
      <c r="E71" s="220"/>
      <c r="G71" s="220"/>
      <c r="H71" s="220"/>
      <c r="J71" s="49" t="s">
        <v>5762</v>
      </c>
      <c r="L71" s="50" t="s">
        <v>5760</v>
      </c>
      <c r="M71" s="267"/>
      <c r="O71" s="680"/>
      <c r="P71" s="704" t="s">
        <v>6592</v>
      </c>
    </row>
    <row r="72" spans="1:16" s="30" customFormat="1" ht="14" customHeight="1" outlineLevel="1">
      <c r="A72" s="113"/>
      <c r="B72" s="42"/>
      <c r="C72" s="44"/>
      <c r="D72" s="105" t="s">
        <v>1774</v>
      </c>
      <c r="E72" s="105"/>
      <c r="F72" s="105"/>
      <c r="G72" s="105"/>
      <c r="H72" s="105"/>
      <c r="J72" s="93" t="s">
        <v>2163</v>
      </c>
      <c r="L72" s="32"/>
      <c r="M72" s="267" t="s">
        <v>1857</v>
      </c>
      <c r="O72" s="55"/>
      <c r="P72" s="709" t="s">
        <v>848</v>
      </c>
    </row>
    <row r="73" spans="1:16" s="30" customFormat="1" ht="14" customHeight="1" outlineLevel="1">
      <c r="A73" s="113"/>
      <c r="B73" s="42"/>
      <c r="C73" s="44"/>
      <c r="D73" s="105"/>
      <c r="E73" s="104" t="s">
        <v>1708</v>
      </c>
      <c r="F73" s="104"/>
      <c r="G73" s="104"/>
      <c r="H73" s="104"/>
      <c r="J73" s="93" t="s">
        <v>3061</v>
      </c>
      <c r="L73" s="718"/>
      <c r="M73" s="267"/>
      <c r="O73" s="55"/>
      <c r="P73" s="678" t="s">
        <v>6434</v>
      </c>
    </row>
    <row r="74" spans="1:16" s="30" customFormat="1" ht="14" customHeight="1" outlineLevel="1">
      <c r="A74" s="113"/>
      <c r="B74" s="42"/>
      <c r="C74" s="44"/>
      <c r="D74" s="105"/>
      <c r="E74" s="48"/>
      <c r="J74" s="51" t="s">
        <v>6714</v>
      </c>
      <c r="L74" s="50" t="s">
        <v>6441</v>
      </c>
      <c r="M74" s="267"/>
      <c r="O74" s="55"/>
      <c r="P74" s="445" t="s">
        <v>1710</v>
      </c>
    </row>
    <row r="75" spans="1:16" s="30" customFormat="1" ht="14" customHeight="1" outlineLevel="1">
      <c r="A75" s="113"/>
      <c r="B75" s="42"/>
      <c r="C75" s="44"/>
      <c r="D75" s="105"/>
      <c r="E75" s="48"/>
      <c r="J75" s="51"/>
      <c r="L75" s="32"/>
      <c r="M75" s="267"/>
      <c r="O75" s="55"/>
      <c r="P75" s="21" t="s">
        <v>1528</v>
      </c>
    </row>
    <row r="76" spans="1:16" s="30" customFormat="1" ht="14" customHeight="1" outlineLevel="1">
      <c r="A76" s="113"/>
      <c r="B76" s="42"/>
      <c r="C76" s="44"/>
      <c r="I76" s="220"/>
      <c r="J76" s="51"/>
      <c r="M76" s="267"/>
      <c r="O76" s="55"/>
    </row>
    <row r="77" spans="1:16" s="30" customFormat="1" ht="14" customHeight="1" outlineLevel="1">
      <c r="A77" s="113"/>
      <c r="B77" s="42"/>
      <c r="C77" s="44"/>
      <c r="D77" s="105" t="s">
        <v>2157</v>
      </c>
      <c r="E77" s="105"/>
      <c r="F77" s="105"/>
      <c r="G77" s="105"/>
      <c r="H77" s="105"/>
      <c r="I77" s="220"/>
      <c r="J77" s="93" t="s">
        <v>1809</v>
      </c>
      <c r="M77" s="267" t="s">
        <v>1772</v>
      </c>
      <c r="O77" s="55"/>
    </row>
    <row r="78" spans="1:16" s="30" customFormat="1" ht="14" customHeight="1" outlineLevel="1">
      <c r="A78" s="113"/>
      <c r="B78" s="42"/>
      <c r="C78" s="44"/>
      <c r="D78" s="105"/>
      <c r="E78" s="104" t="s">
        <v>1734</v>
      </c>
      <c r="F78" s="104"/>
      <c r="G78" s="104"/>
      <c r="H78" s="104"/>
      <c r="I78" s="220"/>
      <c r="J78" s="93" t="s">
        <v>1940</v>
      </c>
      <c r="M78" s="267"/>
      <c r="O78" s="55"/>
    </row>
    <row r="79" spans="1:16" s="30" customFormat="1" ht="14" customHeight="1" outlineLevel="1">
      <c r="A79" s="113"/>
      <c r="B79" s="42"/>
      <c r="C79" s="44"/>
      <c r="D79" s="105"/>
      <c r="I79" s="220"/>
      <c r="J79" s="51" t="s">
        <v>2112</v>
      </c>
      <c r="L79" s="50" t="s">
        <v>1886</v>
      </c>
      <c r="O79" s="55"/>
      <c r="P79" s="439" t="s">
        <v>1706</v>
      </c>
    </row>
    <row r="80" spans="1:16" s="30" customFormat="1" ht="14" customHeight="1" outlineLevel="1">
      <c r="A80" s="113"/>
      <c r="B80" s="42"/>
      <c r="C80" s="44"/>
      <c r="D80" s="105"/>
      <c r="I80" s="220"/>
      <c r="J80" s="93"/>
      <c r="L80" s="50" t="s">
        <v>2113</v>
      </c>
      <c r="M80" s="267"/>
      <c r="O80" s="55"/>
      <c r="P80" s="439" t="s">
        <v>2076</v>
      </c>
    </row>
    <row r="81" spans="1:16" s="30" customFormat="1" ht="14" customHeight="1" outlineLevel="1">
      <c r="A81" s="113"/>
      <c r="B81" s="42"/>
      <c r="C81" s="44"/>
      <c r="D81" s="105"/>
      <c r="I81" s="220"/>
      <c r="J81" s="93"/>
      <c r="L81" s="50" t="s">
        <v>1816</v>
      </c>
      <c r="M81" s="267"/>
      <c r="O81" s="55"/>
      <c r="P81" s="445" t="s">
        <v>1737</v>
      </c>
    </row>
    <row r="82" spans="1:16" s="30" customFormat="1" ht="14" customHeight="1" outlineLevel="1">
      <c r="A82" s="113"/>
      <c r="B82" s="42"/>
      <c r="C82" s="44"/>
      <c r="D82" s="105"/>
      <c r="I82" s="220"/>
      <c r="J82" s="93"/>
      <c r="L82" s="50" t="s">
        <v>1817</v>
      </c>
      <c r="M82" s="267"/>
      <c r="O82" s="55"/>
      <c r="P82" s="449" t="s">
        <v>2192</v>
      </c>
    </row>
    <row r="83" spans="1:16" s="30" customFormat="1" ht="14" customHeight="1" outlineLevel="1">
      <c r="A83" s="113"/>
      <c r="B83" s="42"/>
      <c r="C83" s="44"/>
      <c r="D83" s="105"/>
      <c r="I83" s="220"/>
      <c r="J83" s="93"/>
      <c r="L83" s="50" t="s">
        <v>1984</v>
      </c>
      <c r="M83" s="267"/>
      <c r="O83" s="55"/>
      <c r="P83" s="439" t="s">
        <v>1810</v>
      </c>
    </row>
    <row r="84" spans="1:16" s="30" customFormat="1" ht="14" customHeight="1" outlineLevel="1">
      <c r="A84" s="113"/>
      <c r="B84" s="42"/>
      <c r="I84" s="220"/>
      <c r="J84" s="93"/>
      <c r="L84" s="32"/>
      <c r="M84" s="267"/>
      <c r="O84" s="55"/>
      <c r="P84" s="93"/>
    </row>
    <row r="85" spans="1:16" s="30" customFormat="1" ht="14" customHeight="1" outlineLevel="1">
      <c r="A85" s="113"/>
      <c r="B85" s="42"/>
      <c r="C85" s="44" t="s">
        <v>1858</v>
      </c>
      <c r="D85" s="45"/>
      <c r="E85" s="45"/>
      <c r="F85" s="45"/>
      <c r="G85" s="45"/>
      <c r="H85" s="45"/>
      <c r="I85" s="220"/>
      <c r="J85" s="30" t="s">
        <v>1812</v>
      </c>
      <c r="L85" s="32"/>
      <c r="M85" s="267"/>
      <c r="O85" s="55"/>
      <c r="P85" s="93" t="s">
        <v>2109</v>
      </c>
    </row>
    <row r="86" spans="1:16" s="30" customFormat="1" ht="14" customHeight="1" outlineLevel="1">
      <c r="A86" s="113"/>
      <c r="B86" s="42"/>
      <c r="C86" s="44"/>
      <c r="D86" s="105" t="s">
        <v>3043</v>
      </c>
      <c r="E86" s="105"/>
      <c r="F86" s="105"/>
      <c r="G86" s="105"/>
      <c r="H86" s="105"/>
      <c r="I86" s="220"/>
      <c r="J86" s="93" t="s">
        <v>2153</v>
      </c>
      <c r="L86" s="32"/>
      <c r="M86" s="267" t="s">
        <v>2007</v>
      </c>
      <c r="O86" s="55"/>
      <c r="P86" s="21"/>
    </row>
    <row r="87" spans="1:16" s="30" customFormat="1" ht="14" customHeight="1" outlineLevel="1">
      <c r="A87" s="113"/>
      <c r="B87" s="42"/>
      <c r="C87" s="44"/>
      <c r="D87" s="105"/>
      <c r="E87" s="104" t="s">
        <v>3099</v>
      </c>
      <c r="F87" s="104"/>
      <c r="G87" s="104"/>
      <c r="H87" s="104"/>
      <c r="J87" s="93" t="s">
        <v>2960</v>
      </c>
      <c r="L87" s="32"/>
      <c r="M87" s="267"/>
      <c r="O87" s="55"/>
    </row>
    <row r="88" spans="1:16" s="30" customFormat="1" ht="14" customHeight="1" outlineLevel="1">
      <c r="A88" s="113"/>
      <c r="B88" s="42"/>
      <c r="C88" s="44"/>
      <c r="D88" s="105"/>
      <c r="E88" s="48"/>
      <c r="J88" s="49" t="s">
        <v>2895</v>
      </c>
      <c r="L88" s="50" t="s">
        <v>2972</v>
      </c>
      <c r="M88" s="267"/>
      <c r="O88" s="55"/>
      <c r="P88" s="440"/>
    </row>
    <row r="89" spans="1:16" s="30" customFormat="1" ht="14" customHeight="1" outlineLevel="1">
      <c r="A89" s="113"/>
      <c r="B89" s="42"/>
      <c r="C89" s="44"/>
      <c r="D89" s="105"/>
      <c r="E89" s="48"/>
      <c r="F89" s="220"/>
      <c r="G89" s="220"/>
      <c r="H89" s="220"/>
      <c r="J89" s="49" t="s">
        <v>2949</v>
      </c>
      <c r="L89" s="50" t="s">
        <v>3016</v>
      </c>
      <c r="M89" s="267"/>
      <c r="O89" s="55"/>
      <c r="P89" s="440"/>
    </row>
    <row r="90" spans="1:16" s="30" customFormat="1" ht="14" customHeight="1" outlineLevel="1">
      <c r="A90" s="113"/>
      <c r="B90" s="42"/>
      <c r="C90" s="44"/>
      <c r="D90" s="105"/>
      <c r="E90" s="104" t="s">
        <v>2892</v>
      </c>
      <c r="F90" s="104"/>
      <c r="G90" s="104"/>
      <c r="H90" s="104"/>
      <c r="J90" s="93" t="s">
        <v>3033</v>
      </c>
      <c r="L90" s="32"/>
      <c r="M90" s="267"/>
      <c r="O90" s="55"/>
      <c r="P90" s="440"/>
    </row>
    <row r="91" spans="1:16" s="30" customFormat="1" ht="14" customHeight="1" outlineLevel="1">
      <c r="A91" s="113"/>
      <c r="B91" s="42"/>
      <c r="C91" s="44"/>
      <c r="D91" s="105"/>
      <c r="E91" s="48"/>
      <c r="J91" s="49"/>
      <c r="L91" s="50" t="s">
        <v>2944</v>
      </c>
      <c r="M91" s="267"/>
      <c r="O91" s="55"/>
      <c r="P91" s="440"/>
    </row>
    <row r="92" spans="1:16" s="30" customFormat="1" ht="14" customHeight="1" outlineLevel="1">
      <c r="A92" s="113"/>
      <c r="B92" s="42"/>
      <c r="C92" s="44"/>
      <c r="D92" s="105"/>
      <c r="E92" s="48"/>
      <c r="F92" s="220"/>
      <c r="G92" s="220"/>
      <c r="H92" s="220"/>
      <c r="J92" s="49"/>
      <c r="L92" s="50" t="s">
        <v>2867</v>
      </c>
      <c r="M92" s="267"/>
      <c r="O92" s="55"/>
      <c r="P92" s="16"/>
    </row>
    <row r="93" spans="1:16" s="30" customFormat="1" ht="14" customHeight="1" outlineLevel="1">
      <c r="A93" s="113"/>
      <c r="B93" s="42"/>
      <c r="C93" s="44"/>
      <c r="D93" s="105"/>
      <c r="E93" s="104" t="s">
        <v>2798</v>
      </c>
      <c r="F93" s="104"/>
      <c r="G93" s="104"/>
      <c r="H93" s="104"/>
      <c r="J93" s="93" t="s">
        <v>2945</v>
      </c>
      <c r="L93" s="32"/>
      <c r="M93" s="267"/>
      <c r="O93" s="55"/>
      <c r="P93" s="440"/>
    </row>
    <row r="94" spans="1:16" s="30" customFormat="1" ht="14" customHeight="1" outlineLevel="1">
      <c r="A94" s="113"/>
      <c r="B94" s="42"/>
      <c r="C94" s="44"/>
      <c r="D94" s="105"/>
      <c r="E94" s="48"/>
      <c r="J94" s="49"/>
      <c r="L94" s="50" t="s">
        <v>2920</v>
      </c>
      <c r="M94" s="267"/>
      <c r="O94" s="55"/>
      <c r="P94" s="440"/>
    </row>
    <row r="95" spans="1:16" s="30" customFormat="1" ht="14" customHeight="1" outlineLevel="1">
      <c r="A95" s="113"/>
      <c r="B95" s="42"/>
      <c r="C95" s="44"/>
      <c r="D95" s="105"/>
      <c r="E95" s="48"/>
      <c r="F95" s="220"/>
      <c r="G95" s="220"/>
      <c r="H95" s="220"/>
      <c r="J95" s="49"/>
      <c r="L95" s="50" t="s">
        <v>3098</v>
      </c>
      <c r="M95" s="267"/>
      <c r="O95" s="55"/>
      <c r="P95" s="440"/>
    </row>
    <row r="96" spans="1:16" s="30" customFormat="1" ht="14" customHeight="1" outlineLevel="1">
      <c r="A96" s="113"/>
      <c r="B96" s="42"/>
      <c r="C96" s="44"/>
      <c r="D96" s="105"/>
      <c r="E96" s="220"/>
      <c r="G96" s="220"/>
      <c r="H96" s="220"/>
      <c r="J96" s="49" t="s">
        <v>1741</v>
      </c>
      <c r="L96" s="50" t="s">
        <v>1673</v>
      </c>
      <c r="M96" s="267"/>
      <c r="O96" s="550"/>
      <c r="P96" s="549"/>
    </row>
    <row r="97" spans="1:16" s="30" customFormat="1" ht="14" customHeight="1" outlineLevel="1">
      <c r="A97" s="113" t="s">
        <v>6051</v>
      </c>
      <c r="B97" s="42"/>
      <c r="C97" s="44"/>
      <c r="D97" s="105"/>
      <c r="E97" s="220"/>
      <c r="G97" s="220"/>
      <c r="H97" s="220"/>
      <c r="J97" s="49" t="s">
        <v>6240</v>
      </c>
      <c r="L97" s="50" t="s">
        <v>6092</v>
      </c>
      <c r="M97" s="267"/>
      <c r="O97" s="680"/>
      <c r="P97" s="93"/>
    </row>
    <row r="98" spans="1:16" s="30" customFormat="1" ht="14" customHeight="1" outlineLevel="1">
      <c r="A98" s="113"/>
      <c r="B98" s="42"/>
      <c r="C98" s="44"/>
      <c r="D98" s="105" t="s">
        <v>3093</v>
      </c>
      <c r="E98" s="105"/>
      <c r="F98" s="105"/>
      <c r="G98" s="105"/>
      <c r="H98" s="105"/>
      <c r="J98" s="93" t="s">
        <v>1813</v>
      </c>
      <c r="L98" s="32"/>
      <c r="M98" s="267" t="s">
        <v>1679</v>
      </c>
      <c r="O98" s="55"/>
      <c r="P98" s="440"/>
    </row>
    <row r="99" spans="1:16" s="30" customFormat="1" ht="14" customHeight="1" outlineLevel="1">
      <c r="A99" s="113"/>
      <c r="B99" s="42"/>
      <c r="C99" s="44"/>
      <c r="D99" s="105"/>
      <c r="E99" s="104" t="s">
        <v>2844</v>
      </c>
      <c r="F99" s="104"/>
      <c r="G99" s="104"/>
      <c r="H99" s="104"/>
      <c r="J99" s="93" t="s">
        <v>3061</v>
      </c>
      <c r="M99" s="267"/>
      <c r="O99" s="55"/>
      <c r="P99" s="440"/>
    </row>
    <row r="100" spans="1:16" s="30" customFormat="1" ht="14" customHeight="1" outlineLevel="1">
      <c r="A100" s="113"/>
      <c r="B100" s="42"/>
      <c r="C100" s="44"/>
      <c r="D100" s="105"/>
      <c r="E100" s="48"/>
      <c r="J100" s="51" t="s">
        <v>6589</v>
      </c>
      <c r="L100" s="50" t="s">
        <v>2845</v>
      </c>
      <c r="M100" s="267"/>
      <c r="O100" s="55"/>
      <c r="P100" s="445" t="s">
        <v>2100</v>
      </c>
    </row>
    <row r="101" spans="1:16" s="30" customFormat="1" ht="14" customHeight="1" outlineLevel="1">
      <c r="A101" s="113"/>
      <c r="B101" s="42"/>
      <c r="C101" s="44"/>
      <c r="I101" s="220"/>
      <c r="J101" s="51"/>
      <c r="L101" s="32"/>
      <c r="M101" s="267"/>
      <c r="O101" s="55"/>
    </row>
    <row r="102" spans="1:16" s="30" customFormat="1" ht="14" customHeight="1" outlineLevel="1">
      <c r="A102" s="113"/>
      <c r="B102" s="42"/>
      <c r="C102" s="44"/>
      <c r="D102" s="105" t="s">
        <v>2791</v>
      </c>
      <c r="E102" s="105"/>
      <c r="F102" s="105"/>
      <c r="G102" s="105"/>
      <c r="H102" s="105"/>
      <c r="I102" s="220"/>
      <c r="J102" s="93" t="s">
        <v>1809</v>
      </c>
      <c r="M102" s="267" t="s">
        <v>1772</v>
      </c>
      <c r="O102" s="55"/>
    </row>
    <row r="103" spans="1:16" s="30" customFormat="1" ht="14" customHeight="1" outlineLevel="1">
      <c r="A103" s="113"/>
      <c r="B103" s="42"/>
      <c r="C103" s="44"/>
      <c r="D103" s="105"/>
      <c r="E103" s="104" t="s">
        <v>1683</v>
      </c>
      <c r="F103" s="104"/>
      <c r="G103" s="104"/>
      <c r="H103" s="104"/>
      <c r="I103" s="220"/>
      <c r="J103" s="93" t="s">
        <v>1940</v>
      </c>
      <c r="M103" s="267"/>
      <c r="O103" s="55"/>
    </row>
    <row r="104" spans="1:16" s="30" customFormat="1" ht="14" customHeight="1" outlineLevel="1">
      <c r="A104" s="113"/>
      <c r="B104" s="42"/>
      <c r="C104" s="44"/>
      <c r="D104" s="105"/>
      <c r="I104" s="220"/>
      <c r="J104" s="51" t="s">
        <v>2112</v>
      </c>
      <c r="L104" s="50" t="s">
        <v>2753</v>
      </c>
      <c r="O104" s="55"/>
      <c r="P104" s="440"/>
    </row>
    <row r="105" spans="1:16" s="30" customFormat="1" ht="14" customHeight="1" outlineLevel="1">
      <c r="A105" s="113"/>
      <c r="B105" s="42"/>
      <c r="C105" s="44"/>
      <c r="D105" s="105"/>
      <c r="I105" s="220"/>
      <c r="J105" s="93"/>
      <c r="L105" s="50" t="s">
        <v>2834</v>
      </c>
      <c r="M105" s="267"/>
      <c r="O105" s="55"/>
      <c r="P105" s="440"/>
    </row>
    <row r="106" spans="1:16" s="30" customFormat="1" ht="14" customHeight="1" outlineLevel="1">
      <c r="A106" s="113"/>
      <c r="B106" s="42"/>
      <c r="C106" s="44"/>
      <c r="D106" s="105"/>
      <c r="I106" s="220"/>
      <c r="J106" s="93"/>
      <c r="L106" s="50" t="s">
        <v>3053</v>
      </c>
      <c r="M106" s="267"/>
      <c r="O106" s="55"/>
      <c r="P106" s="449" t="s">
        <v>1630</v>
      </c>
    </row>
    <row r="107" spans="1:16" s="30" customFormat="1" ht="14" customHeight="1" outlineLevel="1">
      <c r="A107" s="113"/>
      <c r="B107" s="42"/>
      <c r="C107" s="44"/>
      <c r="D107" s="105"/>
      <c r="I107" s="220"/>
      <c r="J107" s="93"/>
      <c r="L107" s="50" t="s">
        <v>2816</v>
      </c>
      <c r="M107" s="267"/>
      <c r="O107" s="55"/>
      <c r="P107" s="449" t="s">
        <v>2212</v>
      </c>
    </row>
    <row r="108" spans="1:16" s="30" customFormat="1" ht="14" customHeight="1" outlineLevel="1">
      <c r="A108" s="113"/>
      <c r="B108" s="42"/>
      <c r="C108" s="44"/>
      <c r="D108" s="105"/>
      <c r="I108" s="220"/>
      <c r="J108" s="93"/>
      <c r="L108" s="50" t="s">
        <v>1985</v>
      </c>
      <c r="M108" s="267"/>
      <c r="O108" s="55"/>
      <c r="P108" s="445"/>
    </row>
    <row r="109" spans="1:16" s="30" customFormat="1" ht="14" customHeight="1" outlineLevel="1">
      <c r="A109" s="113"/>
      <c r="B109" s="42"/>
      <c r="I109" s="220"/>
      <c r="J109" s="93"/>
      <c r="L109" s="32"/>
      <c r="M109" s="267"/>
      <c r="O109" s="55"/>
      <c r="P109" s="93"/>
    </row>
    <row r="110" spans="1:16" s="30" customFormat="1" ht="14" customHeight="1" outlineLevel="1">
      <c r="A110" s="113"/>
      <c r="B110" s="42"/>
      <c r="C110" s="44" t="s">
        <v>1932</v>
      </c>
      <c r="D110" s="45"/>
      <c r="E110" s="45"/>
      <c r="F110" s="45"/>
      <c r="G110" s="45"/>
      <c r="H110" s="45"/>
      <c r="I110" s="220"/>
      <c r="J110" s="30" t="s">
        <v>1927</v>
      </c>
      <c r="L110" s="32"/>
      <c r="M110" s="267"/>
      <c r="O110" s="55"/>
      <c r="P110" s="93" t="s">
        <v>705</v>
      </c>
    </row>
    <row r="111" spans="1:16" s="30" customFormat="1" ht="14" customHeight="1" outlineLevel="1">
      <c r="A111" s="113"/>
      <c r="B111" s="42"/>
      <c r="C111" s="44"/>
      <c r="D111" s="45"/>
      <c r="E111" s="45"/>
      <c r="F111" s="45"/>
      <c r="G111" s="45"/>
      <c r="H111" s="45"/>
      <c r="I111" s="220"/>
      <c r="L111" s="32"/>
      <c r="M111" s="267"/>
      <c r="O111" s="55"/>
      <c r="P111" s="93" t="s">
        <v>2002</v>
      </c>
    </row>
    <row r="112" spans="1:16" s="30" customFormat="1" ht="14" customHeight="1" outlineLevel="1">
      <c r="A112" s="113"/>
      <c r="B112" s="42"/>
      <c r="C112" s="44"/>
      <c r="D112" s="45"/>
      <c r="E112" s="45"/>
      <c r="F112" s="45"/>
      <c r="G112" s="45"/>
      <c r="H112" s="45"/>
      <c r="I112" s="220"/>
      <c r="L112" s="32"/>
      <c r="M112" s="267"/>
      <c r="O112" s="55"/>
      <c r="P112" s="93" t="s">
        <v>1629</v>
      </c>
    </row>
    <row r="113" spans="1:16" s="30" customFormat="1" ht="14" customHeight="1" outlineLevel="1">
      <c r="A113" s="113"/>
      <c r="B113" s="42"/>
      <c r="C113" s="44"/>
      <c r="D113" s="105" t="s">
        <v>2111</v>
      </c>
      <c r="E113" s="105"/>
      <c r="F113" s="105"/>
      <c r="G113" s="105"/>
      <c r="H113" s="105"/>
      <c r="I113" s="220"/>
      <c r="J113" s="93" t="s">
        <v>2153</v>
      </c>
      <c r="L113" s="32"/>
      <c r="M113" s="267" t="s">
        <v>2007</v>
      </c>
      <c r="O113" s="55"/>
      <c r="P113" s="93"/>
    </row>
    <row r="114" spans="1:16" s="30" customFormat="1" ht="14" customHeight="1" outlineLevel="1">
      <c r="A114" s="113"/>
      <c r="B114" s="42"/>
      <c r="C114" s="44"/>
      <c r="D114" s="105"/>
      <c r="E114" s="104" t="s">
        <v>2057</v>
      </c>
      <c r="F114" s="104"/>
      <c r="G114" s="104"/>
      <c r="H114" s="104"/>
      <c r="J114" s="93" t="s">
        <v>2960</v>
      </c>
      <c r="L114" s="32"/>
      <c r="M114" s="267"/>
      <c r="O114" s="55"/>
    </row>
    <row r="115" spans="1:16" s="30" customFormat="1" ht="14" customHeight="1" outlineLevel="1">
      <c r="A115" s="113"/>
      <c r="B115" s="42"/>
      <c r="C115" s="44"/>
      <c r="D115" s="105"/>
      <c r="E115" s="48"/>
      <c r="J115" s="49" t="s">
        <v>2895</v>
      </c>
      <c r="L115" s="50" t="s">
        <v>3082</v>
      </c>
      <c r="M115" s="267"/>
      <c r="O115" s="55"/>
      <c r="P115" s="445" t="s">
        <v>2815</v>
      </c>
    </row>
    <row r="116" spans="1:16" s="30" customFormat="1" ht="14" customHeight="1" outlineLevel="1">
      <c r="A116" s="113"/>
      <c r="B116" s="42"/>
      <c r="C116" s="44"/>
      <c r="D116" s="105"/>
      <c r="E116" s="48"/>
      <c r="F116" s="220"/>
      <c r="G116" s="220"/>
      <c r="H116" s="220"/>
      <c r="J116" s="49" t="s">
        <v>2949</v>
      </c>
      <c r="L116" s="50" t="s">
        <v>2052</v>
      </c>
      <c r="M116" s="267"/>
      <c r="O116" s="55"/>
      <c r="P116" s="445" t="s">
        <v>1930</v>
      </c>
    </row>
    <row r="117" spans="1:16" s="30" customFormat="1" ht="14" customHeight="1" outlineLevel="1">
      <c r="A117" s="113"/>
      <c r="B117" s="42"/>
      <c r="C117" s="44"/>
      <c r="D117" s="105"/>
      <c r="E117" s="104" t="s">
        <v>2053</v>
      </c>
      <c r="F117" s="104"/>
      <c r="G117" s="104"/>
      <c r="H117" s="104"/>
      <c r="J117" s="93" t="s">
        <v>3033</v>
      </c>
      <c r="L117" s="32"/>
      <c r="M117" s="267"/>
      <c r="O117" s="55"/>
    </row>
    <row r="118" spans="1:16" s="30" customFormat="1" ht="14" customHeight="1" outlineLevel="1">
      <c r="A118" s="113"/>
      <c r="B118" s="42"/>
      <c r="C118" s="44"/>
      <c r="D118" s="105"/>
      <c r="E118" s="48"/>
      <c r="J118" s="49"/>
      <c r="L118" s="50" t="s">
        <v>2058</v>
      </c>
      <c r="M118" s="267"/>
      <c r="O118" s="55"/>
    </row>
    <row r="119" spans="1:16" s="30" customFormat="1" ht="14" customHeight="1" outlineLevel="1">
      <c r="A119" s="113"/>
      <c r="B119" s="42"/>
      <c r="C119" s="44"/>
      <c r="D119" s="105"/>
      <c r="E119" s="48"/>
      <c r="F119" s="220"/>
      <c r="G119" s="220"/>
      <c r="H119" s="220"/>
      <c r="J119" s="49"/>
      <c r="L119" s="50" t="s">
        <v>1906</v>
      </c>
      <c r="M119" s="267"/>
      <c r="O119" s="55"/>
      <c r="P119" s="93"/>
    </row>
    <row r="120" spans="1:16" s="30" customFormat="1" ht="14" customHeight="1" outlineLevel="1">
      <c r="A120" s="113"/>
      <c r="B120" s="42"/>
      <c r="C120" s="44"/>
      <c r="D120" s="105"/>
      <c r="E120" s="104" t="s">
        <v>2114</v>
      </c>
      <c r="F120" s="104"/>
      <c r="G120" s="104"/>
      <c r="H120" s="104"/>
      <c r="J120" s="93" t="s">
        <v>2945</v>
      </c>
      <c r="L120" s="32"/>
      <c r="M120" s="267"/>
      <c r="O120" s="55"/>
      <c r="P120" s="93"/>
    </row>
    <row r="121" spans="1:16" s="30" customFormat="1" ht="14" customHeight="1" outlineLevel="1">
      <c r="A121" s="113"/>
      <c r="B121" s="42"/>
      <c r="C121" s="44"/>
      <c r="D121" s="105"/>
      <c r="E121" s="48"/>
      <c r="J121" s="49"/>
      <c r="L121" s="50" t="s">
        <v>2273</v>
      </c>
      <c r="M121" s="267"/>
      <c r="O121" s="55"/>
      <c r="P121" s="93"/>
    </row>
    <row r="122" spans="1:16" s="30" customFormat="1" ht="14" customHeight="1" outlineLevel="1">
      <c r="A122" s="113"/>
      <c r="B122" s="42"/>
      <c r="C122" s="44"/>
      <c r="D122" s="105"/>
      <c r="E122" s="48"/>
      <c r="F122" s="220"/>
      <c r="G122" s="220"/>
      <c r="H122" s="220"/>
      <c r="J122" s="49"/>
      <c r="L122" s="50" t="s">
        <v>6511</v>
      </c>
      <c r="M122" s="267"/>
      <c r="O122" s="55"/>
      <c r="P122" s="93"/>
    </row>
    <row r="123" spans="1:16" s="30" customFormat="1" ht="14" customHeight="1" outlineLevel="1">
      <c r="A123" s="113"/>
      <c r="B123" s="42"/>
      <c r="C123" s="44"/>
      <c r="D123" s="105"/>
      <c r="E123" s="267"/>
      <c r="G123" s="267"/>
      <c r="H123" s="267"/>
      <c r="J123" s="66" t="s">
        <v>1446</v>
      </c>
      <c r="L123" s="123" t="s">
        <v>1474</v>
      </c>
      <c r="M123" s="267"/>
      <c r="O123" s="550"/>
    </row>
    <row r="124" spans="1:16" s="30" customFormat="1" ht="14" customHeight="1" outlineLevel="1">
      <c r="A124" s="113"/>
      <c r="B124" s="42"/>
      <c r="C124" s="44"/>
      <c r="D124" s="105"/>
      <c r="E124" s="267"/>
      <c r="G124" s="267"/>
      <c r="H124" s="267"/>
      <c r="J124" s="66" t="s">
        <v>5763</v>
      </c>
      <c r="L124" s="50" t="s">
        <v>6175</v>
      </c>
      <c r="M124" s="267"/>
      <c r="O124" s="680"/>
      <c r="P124" s="93"/>
    </row>
    <row r="125" spans="1:16" s="30" customFormat="1" ht="14" customHeight="1" outlineLevel="1">
      <c r="A125" s="113"/>
      <c r="B125" s="42"/>
      <c r="C125" s="44"/>
      <c r="D125" s="105" t="s">
        <v>2054</v>
      </c>
      <c r="E125" s="105"/>
      <c r="F125" s="105"/>
      <c r="G125" s="105"/>
      <c r="H125" s="105"/>
      <c r="J125" s="93" t="s">
        <v>1813</v>
      </c>
      <c r="L125" s="32"/>
      <c r="M125" s="267" t="s">
        <v>1679</v>
      </c>
      <c r="O125" s="55"/>
      <c r="P125" s="93"/>
    </row>
    <row r="126" spans="1:16" s="30" customFormat="1" ht="14" customHeight="1" outlineLevel="1">
      <c r="A126" s="113"/>
      <c r="B126" s="42"/>
      <c r="C126" s="44"/>
      <c r="D126" s="105"/>
      <c r="E126" s="104" t="s">
        <v>1876</v>
      </c>
      <c r="F126" s="104"/>
      <c r="G126" s="104"/>
      <c r="H126" s="104"/>
      <c r="J126" s="93" t="s">
        <v>3061</v>
      </c>
      <c r="M126" s="267"/>
      <c r="O126" s="55"/>
      <c r="P126" s="93"/>
    </row>
    <row r="127" spans="1:16" s="30" customFormat="1" ht="14" customHeight="1" outlineLevel="1">
      <c r="A127" s="113"/>
      <c r="B127" s="42"/>
      <c r="C127" s="44"/>
      <c r="D127" s="105"/>
      <c r="E127" s="48"/>
      <c r="J127" s="51" t="s">
        <v>6714</v>
      </c>
      <c r="L127" s="50" t="s">
        <v>1786</v>
      </c>
      <c r="M127" s="267"/>
      <c r="O127" s="55"/>
      <c r="P127" s="93"/>
    </row>
    <row r="128" spans="1:16" s="30" customFormat="1" ht="14" customHeight="1" outlineLevel="1">
      <c r="A128" s="113"/>
      <c r="B128" s="42"/>
      <c r="C128" s="44"/>
      <c r="M128" s="267"/>
      <c r="O128" s="55"/>
      <c r="P128" s="93"/>
    </row>
    <row r="129" spans="1:16" s="30" customFormat="1" ht="14" customHeight="1" outlineLevel="1">
      <c r="A129" s="113"/>
      <c r="B129" s="42"/>
      <c r="C129" s="44"/>
      <c r="D129" s="105" t="s">
        <v>1787</v>
      </c>
      <c r="E129" s="105"/>
      <c r="F129" s="105"/>
      <c r="G129" s="105"/>
      <c r="H129" s="105"/>
      <c r="I129" s="220"/>
      <c r="J129" s="93" t="s">
        <v>1809</v>
      </c>
      <c r="M129" s="267" t="s">
        <v>1772</v>
      </c>
      <c r="O129" s="55"/>
    </row>
    <row r="130" spans="1:16" s="30" customFormat="1" ht="14" customHeight="1" outlineLevel="1">
      <c r="A130" s="113"/>
      <c r="B130" s="34"/>
      <c r="C130" s="44"/>
      <c r="D130" s="105"/>
      <c r="E130" s="104" t="s">
        <v>1684</v>
      </c>
      <c r="F130" s="104"/>
      <c r="G130" s="104"/>
      <c r="H130" s="104"/>
      <c r="I130" s="220"/>
      <c r="J130" s="93" t="s">
        <v>1940</v>
      </c>
      <c r="M130" s="267"/>
      <c r="O130" s="55"/>
    </row>
    <row r="131" spans="1:16" s="30" customFormat="1" ht="14" customHeight="1" outlineLevel="1">
      <c r="A131" s="113"/>
      <c r="B131" s="42"/>
      <c r="C131" s="44"/>
      <c r="D131" s="105"/>
      <c r="I131" s="220"/>
      <c r="J131" s="51" t="s">
        <v>2112</v>
      </c>
      <c r="L131" s="50" t="s">
        <v>2286</v>
      </c>
      <c r="O131" s="55"/>
      <c r="P131"/>
    </row>
    <row r="132" spans="1:16" s="30" customFormat="1" ht="14" customHeight="1" outlineLevel="1">
      <c r="A132" s="113"/>
      <c r="B132" s="42"/>
      <c r="C132" s="44"/>
      <c r="D132" s="105"/>
      <c r="I132" s="220"/>
      <c r="J132" s="93"/>
      <c r="L132" s="50" t="s">
        <v>1892</v>
      </c>
      <c r="M132" s="267"/>
      <c r="O132" s="55"/>
      <c r="P132"/>
    </row>
    <row r="133" spans="1:16" s="30" customFormat="1" ht="14" customHeight="1" outlineLevel="1">
      <c r="A133" s="113"/>
      <c r="B133" s="42"/>
      <c r="C133" s="44"/>
      <c r="D133" s="105"/>
      <c r="I133" s="220"/>
      <c r="J133" s="93"/>
      <c r="L133" s="50" t="s">
        <v>1904</v>
      </c>
      <c r="M133" s="267"/>
      <c r="O133" s="55"/>
      <c r="P133"/>
    </row>
    <row r="134" spans="1:16" s="30" customFormat="1" ht="14" customHeight="1" outlineLevel="1">
      <c r="A134" s="113"/>
      <c r="B134" s="42"/>
      <c r="C134" s="44"/>
      <c r="D134" s="105"/>
      <c r="I134" s="220"/>
      <c r="J134" s="93"/>
      <c r="L134" s="50" t="s">
        <v>1859</v>
      </c>
      <c r="M134" s="267"/>
      <c r="O134" s="55"/>
      <c r="P134"/>
    </row>
    <row r="135" spans="1:16" s="30" customFormat="1" ht="14" customHeight="1" outlineLevel="1">
      <c r="A135" s="113"/>
      <c r="B135" s="42"/>
      <c r="C135" s="44"/>
      <c r="D135" s="105"/>
      <c r="I135" s="220"/>
      <c r="J135" s="93"/>
      <c r="L135" s="50" t="s">
        <v>2048</v>
      </c>
      <c r="M135" s="267"/>
      <c r="O135" s="55"/>
      <c r="P135"/>
    </row>
    <row r="136" spans="1:16" s="30" customFormat="1" ht="14" customHeight="1" outlineLevel="1">
      <c r="A136" s="113"/>
      <c r="B136" s="42"/>
    </row>
    <row r="137" spans="1:16" s="30" customFormat="1" ht="14" customHeight="1" outlineLevel="1">
      <c r="A137" s="113"/>
      <c r="B137" s="42"/>
      <c r="C137" s="44" t="s">
        <v>1748</v>
      </c>
      <c r="D137" s="45"/>
      <c r="E137" s="45"/>
      <c r="F137" s="45"/>
      <c r="G137" s="45"/>
      <c r="H137" s="45"/>
      <c r="I137" s="220"/>
      <c r="J137" s="30" t="s">
        <v>3008</v>
      </c>
      <c r="L137" s="32"/>
      <c r="M137" s="267"/>
      <c r="O137" s="55"/>
      <c r="P137" s="93"/>
    </row>
    <row r="138" spans="1:16" s="30" customFormat="1" ht="14" customHeight="1" outlineLevel="1">
      <c r="A138" s="113"/>
      <c r="B138" s="42"/>
      <c r="C138" s="44"/>
      <c r="D138" s="105" t="s">
        <v>1757</v>
      </c>
      <c r="E138" s="105"/>
      <c r="F138" s="105"/>
      <c r="G138" s="105"/>
      <c r="H138" s="105"/>
      <c r="I138" s="220"/>
      <c r="J138" s="93"/>
      <c r="L138" s="32"/>
      <c r="M138" s="267"/>
      <c r="O138" s="55"/>
      <c r="P138" s="93"/>
    </row>
    <row r="139" spans="1:16" s="30" customFormat="1" ht="14" customHeight="1" outlineLevel="1">
      <c r="A139" s="113"/>
      <c r="B139" s="42"/>
      <c r="C139" s="44"/>
      <c r="D139" s="30" t="s">
        <v>1846</v>
      </c>
      <c r="I139" s="220"/>
      <c r="J139" s="93"/>
      <c r="L139" s="32"/>
      <c r="M139" s="267"/>
      <c r="O139" s="55"/>
      <c r="P139" s="93"/>
    </row>
    <row r="140" spans="1:16" s="30" customFormat="1" ht="14" customHeight="1" outlineLevel="1">
      <c r="A140" s="113"/>
      <c r="B140" s="42"/>
      <c r="I140" s="220"/>
      <c r="J140" s="93"/>
      <c r="L140" s="32"/>
      <c r="M140" s="267"/>
      <c r="O140" s="55"/>
      <c r="P140" s="93"/>
    </row>
    <row r="141" spans="1:16" s="30" customFormat="1" ht="14" customHeight="1" outlineLevel="1">
      <c r="A141" s="113"/>
      <c r="B141" s="42"/>
      <c r="C141" s="44" t="s">
        <v>1926</v>
      </c>
      <c r="D141" s="45"/>
      <c r="E141" s="45"/>
      <c r="F141" s="45"/>
      <c r="G141" s="45"/>
      <c r="H141" s="45"/>
      <c r="I141" s="220"/>
      <c r="J141" s="30" t="s">
        <v>3062</v>
      </c>
      <c r="L141" s="32"/>
      <c r="M141" s="267"/>
      <c r="O141" s="55"/>
    </row>
    <row r="142" spans="1:16" s="30" customFormat="1" ht="14" customHeight="1" outlineLevel="1">
      <c r="A142" s="113"/>
      <c r="B142" s="42"/>
      <c r="C142" s="44"/>
      <c r="D142" s="105" t="s">
        <v>1757</v>
      </c>
      <c r="E142" s="105"/>
      <c r="F142" s="105"/>
      <c r="G142" s="105"/>
      <c r="H142" s="105"/>
      <c r="I142" s="220"/>
      <c r="J142" s="93"/>
      <c r="L142" s="32"/>
      <c r="M142" s="267"/>
      <c r="O142" s="55"/>
    </row>
    <row r="143" spans="1:16" s="30" customFormat="1" ht="14" customHeight="1" outlineLevel="1">
      <c r="A143" s="113"/>
      <c r="B143" s="42"/>
      <c r="C143" s="44"/>
      <c r="D143" s="30" t="s">
        <v>1846</v>
      </c>
      <c r="I143" s="220"/>
      <c r="J143" s="93"/>
      <c r="L143" s="32"/>
      <c r="M143" s="267"/>
      <c r="O143" s="55"/>
    </row>
    <row r="144" spans="1:16" s="30" customFormat="1" ht="14" customHeight="1" outlineLevel="1">
      <c r="A144" s="113"/>
      <c r="B144" s="42"/>
      <c r="I144" s="220"/>
      <c r="J144" s="93"/>
      <c r="L144" s="32"/>
      <c r="M144" s="267"/>
      <c r="O144" s="55"/>
    </row>
    <row r="145" spans="1:16" s="30" customFormat="1" ht="14" customHeight="1" outlineLevel="1">
      <c r="A145" s="113"/>
      <c r="B145" s="42"/>
      <c r="C145" s="44" t="s">
        <v>1712</v>
      </c>
      <c r="D145" s="45"/>
      <c r="E145" s="45"/>
      <c r="F145" s="45"/>
      <c r="G145" s="45"/>
      <c r="H145" s="45"/>
      <c r="I145" s="220"/>
      <c r="J145" s="30" t="s">
        <v>2777</v>
      </c>
      <c r="L145" s="32"/>
      <c r="M145" s="267"/>
      <c r="O145" s="55"/>
    </row>
    <row r="146" spans="1:16" s="30" customFormat="1" ht="14" customHeight="1" outlineLevel="1">
      <c r="A146" s="113"/>
      <c r="B146" s="42"/>
      <c r="C146" s="44"/>
      <c r="D146" s="105" t="s">
        <v>1757</v>
      </c>
      <c r="E146" s="105"/>
      <c r="F146" s="105"/>
      <c r="G146" s="105"/>
      <c r="H146" s="105"/>
      <c r="I146" s="220"/>
      <c r="J146" s="93"/>
      <c r="L146" s="32"/>
      <c r="M146" s="267"/>
      <c r="O146" s="55"/>
    </row>
    <row r="147" spans="1:16" s="30" customFormat="1" ht="14" customHeight="1" outlineLevel="1">
      <c r="A147" s="113"/>
      <c r="B147" s="42"/>
      <c r="C147" s="44"/>
      <c r="D147" s="30" t="s">
        <v>1846</v>
      </c>
      <c r="I147" s="220"/>
      <c r="J147" s="93"/>
      <c r="L147" s="32"/>
      <c r="M147" s="267"/>
      <c r="O147" s="55"/>
    </row>
    <row r="148" spans="1:16" s="30" customFormat="1" ht="14" customHeight="1" outlineLevel="1">
      <c r="A148" s="113"/>
      <c r="B148" s="42"/>
      <c r="I148" s="220"/>
      <c r="J148" s="93"/>
      <c r="L148" s="32"/>
      <c r="M148" s="267"/>
      <c r="O148" s="55"/>
    </row>
    <row r="149" spans="1:16" s="30" customFormat="1" ht="14" customHeight="1" outlineLevel="1">
      <c r="A149" s="113"/>
      <c r="B149" s="42"/>
      <c r="C149" s="44" t="s">
        <v>1794</v>
      </c>
      <c r="D149" s="45"/>
      <c r="E149" s="45"/>
      <c r="F149" s="45"/>
      <c r="G149" s="45"/>
      <c r="H149" s="45"/>
      <c r="I149" s="220"/>
      <c r="J149" s="30" t="s">
        <v>2755</v>
      </c>
      <c r="L149" s="32"/>
      <c r="M149" s="267"/>
      <c r="O149" s="55"/>
    </row>
    <row r="150" spans="1:16" s="30" customFormat="1" ht="14" customHeight="1" outlineLevel="1">
      <c r="A150" s="113"/>
      <c r="B150" s="42"/>
      <c r="C150" s="44"/>
      <c r="D150" s="105" t="s">
        <v>1757</v>
      </c>
      <c r="E150" s="105"/>
      <c r="F150" s="105"/>
      <c r="G150" s="105"/>
      <c r="H150" s="105"/>
      <c r="I150" s="220"/>
      <c r="J150" s="93"/>
      <c r="L150" s="32"/>
      <c r="M150" s="267"/>
      <c r="O150" s="55"/>
    </row>
    <row r="151" spans="1:16" s="30" customFormat="1" ht="14" customHeight="1" outlineLevel="1">
      <c r="A151" s="113"/>
      <c r="B151" s="42"/>
      <c r="C151" s="44"/>
      <c r="D151" s="30" t="s">
        <v>1846</v>
      </c>
      <c r="I151" s="220"/>
      <c r="J151" s="93"/>
      <c r="L151" s="32"/>
      <c r="M151" s="267"/>
      <c r="O151" s="55"/>
    </row>
    <row r="152" spans="1:16" s="30" customFormat="1" ht="14" customHeight="1" outlineLevel="1">
      <c r="A152" s="113"/>
      <c r="B152" s="42"/>
      <c r="I152" s="220"/>
      <c r="J152" s="93"/>
      <c r="L152" s="32"/>
      <c r="M152" s="267"/>
      <c r="O152" s="55"/>
    </row>
    <row r="153" spans="1:16" s="30" customFormat="1" ht="14" customHeight="1" outlineLevel="1">
      <c r="A153" s="113"/>
      <c r="B153" s="42"/>
      <c r="C153" s="44" t="s">
        <v>2037</v>
      </c>
      <c r="D153" s="45"/>
      <c r="E153" s="45"/>
      <c r="F153" s="45"/>
      <c r="G153" s="45"/>
      <c r="H153" s="45"/>
      <c r="I153" s="220"/>
      <c r="J153" s="30" t="s">
        <v>3116</v>
      </c>
      <c r="L153" s="32"/>
      <c r="M153" s="267"/>
      <c r="O153" s="55"/>
    </row>
    <row r="154" spans="1:16" s="30" customFormat="1" ht="14" customHeight="1" outlineLevel="1">
      <c r="A154" s="113"/>
      <c r="B154" s="42"/>
      <c r="C154" s="44"/>
      <c r="D154" s="105" t="s">
        <v>1757</v>
      </c>
      <c r="E154" s="105"/>
      <c r="F154" s="105"/>
      <c r="G154" s="105"/>
      <c r="H154" s="105"/>
      <c r="I154" s="220"/>
      <c r="J154" s="93"/>
      <c r="L154" s="32"/>
      <c r="M154" s="267"/>
      <c r="O154" s="55"/>
    </row>
    <row r="155" spans="1:16" s="30" customFormat="1" ht="14" customHeight="1" outlineLevel="1">
      <c r="A155" s="113"/>
      <c r="B155" s="42"/>
      <c r="C155" s="44"/>
      <c r="D155" s="30" t="s">
        <v>1846</v>
      </c>
      <c r="I155" s="220"/>
      <c r="J155" s="93"/>
      <c r="L155" s="93"/>
      <c r="M155" s="267"/>
      <c r="O155" s="55"/>
    </row>
    <row r="156" spans="1:16" s="30" customFormat="1" ht="14" customHeight="1" outlineLevel="1">
      <c r="A156" s="113"/>
      <c r="B156" s="42"/>
      <c r="I156" s="220"/>
      <c r="J156" s="93"/>
      <c r="L156" s="32"/>
      <c r="M156" s="267"/>
      <c r="O156" s="55"/>
    </row>
    <row r="157" spans="1:16" s="30" customFormat="1" ht="14" customHeight="1" outlineLevel="1">
      <c r="A157" s="113"/>
      <c r="B157" s="42"/>
      <c r="C157" s="44" t="s">
        <v>2819</v>
      </c>
      <c r="D157" s="45"/>
      <c r="E157" s="45"/>
      <c r="F157" s="45"/>
      <c r="G157" s="45"/>
      <c r="H157" s="45"/>
      <c r="I157" s="220"/>
      <c r="J157" s="30" t="s">
        <v>1504</v>
      </c>
      <c r="L157" s="32"/>
      <c r="M157" s="267"/>
      <c r="O157" s="55"/>
      <c r="P157" s="93" t="s">
        <v>621</v>
      </c>
    </row>
    <row r="158" spans="1:16" s="30" customFormat="1" ht="14" customHeight="1" outlineLevel="1">
      <c r="A158" s="113"/>
      <c r="B158" s="42"/>
      <c r="C158" s="44"/>
      <c r="D158" s="45"/>
      <c r="E158" s="45"/>
      <c r="F158" s="45"/>
      <c r="G158" s="45"/>
      <c r="H158" s="45"/>
      <c r="I158" s="220"/>
      <c r="L158" s="32"/>
      <c r="M158" s="267"/>
      <c r="O158" s="55"/>
      <c r="P158" s="93" t="s">
        <v>1977</v>
      </c>
    </row>
    <row r="159" spans="1:16" s="30" customFormat="1" ht="14" customHeight="1" outlineLevel="1">
      <c r="A159" s="113"/>
      <c r="B159" s="42"/>
      <c r="C159" s="44"/>
      <c r="D159" s="105" t="s">
        <v>2068</v>
      </c>
      <c r="E159" s="105"/>
      <c r="F159" s="105"/>
      <c r="G159" s="105"/>
      <c r="H159" s="105"/>
      <c r="I159" s="220"/>
      <c r="J159" s="93"/>
      <c r="L159" s="32"/>
      <c r="M159" s="267"/>
      <c r="O159" s="55"/>
    </row>
    <row r="160" spans="1:16" s="30" customFormat="1" ht="14" customHeight="1" outlineLevel="1">
      <c r="A160" s="113"/>
      <c r="B160" s="42"/>
      <c r="C160" s="44"/>
      <c r="D160" s="105"/>
      <c r="E160" s="104" t="s">
        <v>3038</v>
      </c>
      <c r="F160" s="104"/>
      <c r="G160" s="104"/>
      <c r="H160" s="104"/>
      <c r="J160" s="93" t="s">
        <v>2861</v>
      </c>
      <c r="L160" s="32"/>
      <c r="M160" s="267"/>
      <c r="O160" s="55"/>
    </row>
    <row r="161" spans="1:16" s="30" customFormat="1" ht="14" customHeight="1" outlineLevel="1">
      <c r="A161" s="113"/>
      <c r="B161" s="42"/>
      <c r="C161" s="44"/>
      <c r="D161" s="105"/>
      <c r="E161" s="48"/>
      <c r="J161" s="49" t="s">
        <v>2895</v>
      </c>
      <c r="L161" s="123" t="s">
        <v>245</v>
      </c>
      <c r="M161" s="267"/>
      <c r="O161" s="55"/>
      <c r="P161" s="449" t="s">
        <v>1850</v>
      </c>
    </row>
    <row r="162" spans="1:16" s="30" customFormat="1" ht="14" customHeight="1" outlineLevel="1">
      <c r="A162" s="113"/>
      <c r="B162" s="42"/>
      <c r="C162" s="44"/>
      <c r="D162" s="105"/>
      <c r="E162" s="48"/>
      <c r="F162" s="220"/>
      <c r="G162" s="220"/>
      <c r="H162" s="220"/>
      <c r="J162" s="49" t="s">
        <v>2949</v>
      </c>
      <c r="L162" s="123" t="s">
        <v>254</v>
      </c>
      <c r="M162" s="267"/>
      <c r="O162" s="55"/>
      <c r="P162" s="449" t="s">
        <v>1736</v>
      </c>
    </row>
    <row r="163" spans="1:16" s="30" customFormat="1" ht="14" customHeight="1" outlineLevel="1">
      <c r="A163" s="113"/>
      <c r="B163" s="42"/>
      <c r="C163" s="44"/>
      <c r="D163" s="105"/>
      <c r="E163" s="104" t="s">
        <v>1914</v>
      </c>
      <c r="F163" s="104"/>
      <c r="G163" s="104"/>
      <c r="H163" s="104"/>
      <c r="J163" s="93" t="s">
        <v>3033</v>
      </c>
      <c r="L163" s="32"/>
      <c r="M163" s="267"/>
      <c r="O163" s="55"/>
      <c r="P163" s="445"/>
    </row>
    <row r="164" spans="1:16" s="30" customFormat="1" ht="14" customHeight="1" outlineLevel="1">
      <c r="A164" s="113"/>
      <c r="B164" s="42"/>
      <c r="C164" s="44"/>
      <c r="D164" s="105"/>
      <c r="E164" s="48"/>
      <c r="J164" s="49"/>
      <c r="L164" s="123" t="s">
        <v>1915</v>
      </c>
      <c r="M164" s="267"/>
      <c r="O164" s="55"/>
      <c r="P164" s="445"/>
    </row>
    <row r="165" spans="1:16" s="30" customFormat="1" ht="14" customHeight="1" outlineLevel="1">
      <c r="A165" s="113"/>
      <c r="B165" s="42"/>
      <c r="C165" s="44"/>
      <c r="D165" s="105"/>
      <c r="E165" s="48"/>
      <c r="F165" s="220"/>
      <c r="G165" s="220"/>
      <c r="H165" s="220"/>
      <c r="J165" s="49"/>
      <c r="L165" s="123" t="s">
        <v>2024</v>
      </c>
      <c r="M165" s="267"/>
      <c r="O165" s="55"/>
      <c r="P165" s="16"/>
    </row>
    <row r="166" spans="1:16" s="30" customFormat="1" ht="14" customHeight="1" outlineLevel="1">
      <c r="A166" s="113"/>
      <c r="B166" s="42"/>
      <c r="C166" s="44"/>
      <c r="D166" s="105"/>
      <c r="E166" s="104" t="s">
        <v>2135</v>
      </c>
      <c r="F166" s="104"/>
      <c r="G166" s="104"/>
      <c r="H166" s="104"/>
      <c r="J166" s="93" t="s">
        <v>2945</v>
      </c>
      <c r="L166" s="32"/>
      <c r="M166" s="267"/>
      <c r="O166" s="55"/>
      <c r="P166" s="445"/>
    </row>
    <row r="167" spans="1:16" s="30" customFormat="1" ht="14" customHeight="1" outlineLevel="1">
      <c r="A167" s="113"/>
      <c r="B167" s="42"/>
      <c r="C167" s="44"/>
      <c r="D167" s="105"/>
      <c r="E167" s="48"/>
      <c r="J167" s="49"/>
      <c r="L167" s="123" t="s">
        <v>1893</v>
      </c>
      <c r="M167" s="267"/>
      <c r="O167" s="55"/>
      <c r="P167" s="445"/>
    </row>
    <row r="168" spans="1:16" s="30" customFormat="1" ht="14" customHeight="1" outlineLevel="1">
      <c r="A168" s="113"/>
      <c r="B168" s="42"/>
      <c r="C168" s="44"/>
      <c r="D168" s="105"/>
      <c r="E168" s="48"/>
      <c r="F168" s="220"/>
      <c r="G168" s="220"/>
      <c r="H168" s="220"/>
      <c r="J168" s="49"/>
      <c r="L168" s="123" t="s">
        <v>1894</v>
      </c>
      <c r="M168" s="267"/>
      <c r="O168" s="55"/>
      <c r="P168" s="445"/>
    </row>
    <row r="169" spans="1:16" s="30" customFormat="1" ht="14" customHeight="1" outlineLevel="1">
      <c r="A169" s="113"/>
      <c r="B169" s="42"/>
      <c r="C169" s="44"/>
      <c r="D169" s="105"/>
      <c r="E169" s="267"/>
      <c r="G169" s="267"/>
      <c r="H169" s="267"/>
      <c r="J169" s="66" t="s">
        <v>1446</v>
      </c>
      <c r="L169" s="123" t="s">
        <v>1539</v>
      </c>
      <c r="M169" s="267"/>
      <c r="O169" s="550"/>
      <c r="P169" s="549"/>
    </row>
    <row r="170" spans="1:16" s="30" customFormat="1" ht="14" customHeight="1" outlineLevel="1">
      <c r="A170" s="113"/>
      <c r="B170" s="42"/>
      <c r="C170" s="44"/>
      <c r="D170" s="105" t="s">
        <v>1935</v>
      </c>
      <c r="E170" s="105"/>
      <c r="F170" s="105"/>
      <c r="G170" s="105"/>
      <c r="H170" s="105"/>
      <c r="J170" s="93" t="s">
        <v>1813</v>
      </c>
      <c r="L170" s="32"/>
      <c r="M170" s="267" t="s">
        <v>1857</v>
      </c>
      <c r="O170" s="55"/>
      <c r="P170" s="445"/>
    </row>
    <row r="171" spans="1:16" s="30" customFormat="1" ht="14" customHeight="1" outlineLevel="1">
      <c r="A171" s="113"/>
      <c r="B171" s="42"/>
      <c r="C171" s="44"/>
      <c r="D171" s="105"/>
      <c r="E171" s="104" t="s">
        <v>1936</v>
      </c>
      <c r="F171" s="104"/>
      <c r="G171" s="104"/>
      <c r="H171" s="104"/>
      <c r="J171" s="93" t="s">
        <v>3061</v>
      </c>
      <c r="M171" s="267"/>
      <c r="O171" s="55"/>
      <c r="P171" s="445"/>
    </row>
    <row r="172" spans="1:16" s="30" customFormat="1" ht="14" customHeight="1" outlineLevel="1">
      <c r="A172" s="113"/>
      <c r="B172" s="42"/>
      <c r="C172" s="44"/>
      <c r="D172" s="105"/>
      <c r="E172" s="48"/>
      <c r="J172" s="51" t="s">
        <v>6590</v>
      </c>
      <c r="L172" s="50" t="s">
        <v>2110</v>
      </c>
      <c r="M172" s="267"/>
      <c r="O172" s="55"/>
      <c r="P172" s="445" t="s">
        <v>1852</v>
      </c>
    </row>
    <row r="173" spans="1:16" s="30" customFormat="1" ht="14" customHeight="1" outlineLevel="1">
      <c r="A173" s="113"/>
      <c r="B173" s="42"/>
      <c r="C173" s="44"/>
      <c r="I173" s="220"/>
      <c r="J173" s="51"/>
      <c r="M173" s="267"/>
      <c r="O173" s="55"/>
    </row>
    <row r="174" spans="1:16" s="30" customFormat="1" ht="14" customHeight="1" outlineLevel="1">
      <c r="A174" s="113"/>
      <c r="B174" s="447"/>
      <c r="C174" s="44"/>
      <c r="D174" s="105" t="s">
        <v>2287</v>
      </c>
      <c r="E174" s="105"/>
      <c r="F174" s="105"/>
      <c r="G174" s="105"/>
      <c r="H174" s="105"/>
      <c r="I174" s="220"/>
      <c r="J174" s="93" t="s">
        <v>1809</v>
      </c>
      <c r="M174" s="267" t="s">
        <v>1772</v>
      </c>
      <c r="O174"/>
      <c r="P174"/>
    </row>
    <row r="175" spans="1:16" s="30" customFormat="1" ht="14" customHeight="1" outlineLevel="1">
      <c r="A175" s="113"/>
      <c r="B175" s="447"/>
      <c r="C175" s="44"/>
      <c r="D175" s="105"/>
      <c r="E175" s="104" t="s">
        <v>1621</v>
      </c>
      <c r="F175" s="104"/>
      <c r="G175" s="104"/>
      <c r="H175" s="104"/>
      <c r="I175" s="220"/>
      <c r="J175" s="93" t="s">
        <v>1940</v>
      </c>
      <c r="M175" s="267"/>
      <c r="O175" s="55"/>
    </row>
    <row r="176" spans="1:16" s="30" customFormat="1" ht="14" customHeight="1" outlineLevel="1">
      <c r="A176" s="113"/>
      <c r="B176" s="447"/>
      <c r="C176" s="44"/>
      <c r="D176" s="105"/>
      <c r="I176" s="220"/>
      <c r="J176" s="51" t="s">
        <v>2112</v>
      </c>
      <c r="L176" s="50" t="s">
        <v>1997</v>
      </c>
      <c r="O176" s="55"/>
      <c r="P176" s="445"/>
    </row>
    <row r="177" spans="1:16" s="30" customFormat="1" ht="14" customHeight="1" outlineLevel="1">
      <c r="A177" s="113"/>
      <c r="B177" s="447"/>
      <c r="C177" s="44"/>
      <c r="D177" s="105"/>
      <c r="I177" s="220"/>
      <c r="J177" s="93"/>
      <c r="L177" s="50" t="s">
        <v>2019</v>
      </c>
      <c r="M177" s="267"/>
      <c r="O177" s="55"/>
      <c r="P177" s="445"/>
    </row>
    <row r="178" spans="1:16" s="30" customFormat="1" ht="14" customHeight="1" outlineLevel="1">
      <c r="A178" s="113"/>
      <c r="B178" s="448"/>
      <c r="C178" s="44"/>
      <c r="D178" s="105"/>
      <c r="I178" s="220"/>
      <c r="J178" s="93"/>
      <c r="L178" s="50" t="s">
        <v>2020</v>
      </c>
      <c r="M178" s="267"/>
      <c r="O178" s="55"/>
    </row>
    <row r="179" spans="1:16" s="30" customFormat="1" ht="14" customHeight="1" outlineLevel="1">
      <c r="A179" s="113"/>
      <c r="B179" s="447"/>
      <c r="C179" s="44"/>
      <c r="D179" s="105"/>
      <c r="I179" s="220"/>
      <c r="J179" s="93"/>
      <c r="L179" s="50" t="s">
        <v>2017</v>
      </c>
      <c r="M179" s="267"/>
      <c r="O179" s="55"/>
      <c r="P179" s="445" t="s">
        <v>1737</v>
      </c>
    </row>
    <row r="180" spans="1:16" s="30" customFormat="1" ht="14" customHeight="1" outlineLevel="1">
      <c r="A180" s="113"/>
      <c r="B180" s="447"/>
      <c r="C180" s="44"/>
      <c r="D180" s="105"/>
      <c r="I180" s="220"/>
      <c r="J180" s="93"/>
      <c r="L180" s="50" t="s">
        <v>2018</v>
      </c>
      <c r="M180" s="267"/>
      <c r="O180" s="55"/>
      <c r="P180" s="445"/>
    </row>
    <row r="181" spans="1:16" s="30" customFormat="1" ht="14" customHeight="1" outlineLevel="1">
      <c r="A181" s="113"/>
      <c r="B181" s="448"/>
      <c r="E181" s="298"/>
    </row>
    <row r="182" spans="1:16" s="30" customFormat="1" ht="14" customHeight="1">
      <c r="A182" s="113"/>
      <c r="B182" s="447"/>
    </row>
    <row r="183" spans="1:16" s="30" customFormat="1" ht="14" customHeight="1">
      <c r="A183" s="113"/>
      <c r="B183" s="447"/>
      <c r="C183" s="30" t="s">
        <v>1619</v>
      </c>
      <c r="J183" s="30" t="s">
        <v>1604</v>
      </c>
    </row>
    <row r="184" spans="1:16" s="30" customFormat="1" ht="14" customHeight="1" outlineLevel="1">
      <c r="A184" s="113"/>
      <c r="B184" s="447"/>
      <c r="C184" s="44" t="s">
        <v>1874</v>
      </c>
      <c r="D184" s="45"/>
      <c r="E184" s="45"/>
      <c r="F184" s="45"/>
      <c r="G184" s="45"/>
      <c r="H184" s="45"/>
      <c r="I184" s="220"/>
      <c r="J184" s="30" t="s">
        <v>1503</v>
      </c>
      <c r="L184" s="32"/>
      <c r="M184" s="267"/>
      <c r="O184" s="55"/>
      <c r="P184" s="93" t="s">
        <v>622</v>
      </c>
    </row>
    <row r="185" spans="1:16" s="30" customFormat="1" ht="14" customHeight="1" outlineLevel="1">
      <c r="A185" s="113"/>
      <c r="B185" s="447"/>
      <c r="C185" s="44"/>
      <c r="D185" s="45"/>
      <c r="E185" s="45"/>
      <c r="F185" s="45"/>
      <c r="G185" s="45"/>
      <c r="H185" s="45"/>
      <c r="I185" s="220"/>
      <c r="L185" s="32"/>
      <c r="M185" s="267"/>
      <c r="O185" s="55"/>
      <c r="P185" s="93" t="s">
        <v>1856</v>
      </c>
    </row>
    <row r="186" spans="1:16" s="30" customFormat="1" ht="14" customHeight="1" outlineLevel="1">
      <c r="A186" s="113"/>
      <c r="B186" s="447"/>
      <c r="C186" s="44"/>
      <c r="D186" s="105" t="s">
        <v>1847</v>
      </c>
      <c r="E186" s="105"/>
      <c r="F186" s="105"/>
      <c r="G186" s="105"/>
      <c r="H186" s="105"/>
      <c r="I186" s="220"/>
      <c r="J186" s="93"/>
      <c r="L186" s="32"/>
      <c r="M186" s="267" t="s">
        <v>2196</v>
      </c>
      <c r="O186" s="55"/>
    </row>
    <row r="187" spans="1:16" s="30" customFormat="1" ht="14" customHeight="1" outlineLevel="1">
      <c r="A187" s="113"/>
      <c r="B187" s="42"/>
      <c r="C187" s="44"/>
      <c r="D187" s="105"/>
      <c r="E187" s="104" t="s">
        <v>2257</v>
      </c>
      <c r="F187" s="104"/>
      <c r="G187" s="104"/>
      <c r="H187" s="104"/>
      <c r="J187" s="93" t="s">
        <v>2960</v>
      </c>
      <c r="L187" s="32"/>
      <c r="M187" s="267"/>
      <c r="O187" s="55"/>
    </row>
    <row r="188" spans="1:16" s="30" customFormat="1" ht="14" customHeight="1" outlineLevel="1">
      <c r="A188" s="113"/>
      <c r="B188" s="42"/>
      <c r="C188" s="44"/>
      <c r="D188" s="105"/>
      <c r="E188" s="48"/>
      <c r="J188" s="49" t="s">
        <v>2895</v>
      </c>
      <c r="L188" s="50" t="s">
        <v>1791</v>
      </c>
      <c r="M188" s="267"/>
      <c r="O188" s="55"/>
      <c r="P188" s="445" t="s">
        <v>2176</v>
      </c>
    </row>
    <row r="189" spans="1:16" s="30" customFormat="1" ht="14" customHeight="1" outlineLevel="1">
      <c r="A189" s="113"/>
      <c r="B189" s="42"/>
      <c r="C189" s="44"/>
      <c r="D189" s="105"/>
      <c r="E189" s="48"/>
      <c r="F189" s="220"/>
      <c r="G189" s="220"/>
      <c r="H189" s="220"/>
      <c r="J189" s="49" t="s">
        <v>2949</v>
      </c>
      <c r="L189" s="50" t="s">
        <v>2070</v>
      </c>
      <c r="M189" s="267"/>
      <c r="O189" s="55"/>
      <c r="P189" s="449" t="s">
        <v>1837</v>
      </c>
    </row>
    <row r="190" spans="1:16" s="30" customFormat="1" ht="14" customHeight="1" outlineLevel="1">
      <c r="A190" s="113"/>
      <c r="B190" s="42"/>
      <c r="C190" s="44"/>
      <c r="D190" s="105"/>
      <c r="E190" s="104" t="s">
        <v>1844</v>
      </c>
      <c r="F190" s="104"/>
      <c r="G190" s="104"/>
      <c r="H190" s="104"/>
      <c r="J190" s="93" t="s">
        <v>3033</v>
      </c>
      <c r="L190" s="32"/>
      <c r="M190" s="267"/>
      <c r="O190" s="55"/>
      <c r="P190" s="445"/>
    </row>
    <row r="191" spans="1:16" s="30" customFormat="1" ht="14" customHeight="1" outlineLevel="1">
      <c r="A191" s="113"/>
      <c r="B191" s="42"/>
      <c r="C191" s="44"/>
      <c r="D191" s="105"/>
      <c r="E191" s="48"/>
      <c r="J191" s="49"/>
      <c r="L191" s="50" t="s">
        <v>1903</v>
      </c>
      <c r="M191" s="267"/>
      <c r="O191" s="55"/>
      <c r="P191" s="445"/>
    </row>
    <row r="192" spans="1:16" s="30" customFormat="1" ht="14" customHeight="1" outlineLevel="1">
      <c r="A192" s="113"/>
      <c r="B192" s="42"/>
      <c r="C192" s="44"/>
      <c r="D192" s="105"/>
      <c r="E192" s="48"/>
      <c r="F192" s="220"/>
      <c r="G192" s="220"/>
      <c r="H192" s="220"/>
      <c r="J192" s="49"/>
      <c r="L192" s="50" t="s">
        <v>2077</v>
      </c>
      <c r="M192" s="267"/>
      <c r="O192" s="55"/>
      <c r="P192" s="16"/>
    </row>
    <row r="193" spans="1:16" s="30" customFormat="1" ht="14" customHeight="1" outlineLevel="1">
      <c r="A193" s="113"/>
      <c r="B193" s="42"/>
      <c r="C193" s="44"/>
      <c r="D193" s="105"/>
      <c r="E193" s="104" t="s">
        <v>2004</v>
      </c>
      <c r="F193" s="104"/>
      <c r="G193" s="104"/>
      <c r="H193" s="104"/>
      <c r="J193" s="93" t="s">
        <v>2945</v>
      </c>
      <c r="L193" s="32"/>
      <c r="M193" s="267"/>
      <c r="O193" s="55"/>
      <c r="P193" s="445"/>
    </row>
    <row r="194" spans="1:16" s="30" customFormat="1" ht="14" customHeight="1" outlineLevel="1">
      <c r="A194" s="113"/>
      <c r="B194" s="42"/>
      <c r="C194" s="44"/>
      <c r="D194" s="105"/>
      <c r="E194" s="48"/>
      <c r="J194" s="49"/>
      <c r="L194" s="50" t="s">
        <v>2005</v>
      </c>
      <c r="M194" s="267"/>
      <c r="O194" s="55"/>
      <c r="P194" s="445"/>
    </row>
    <row r="195" spans="1:16" s="30" customFormat="1" ht="14" customHeight="1" outlineLevel="1">
      <c r="A195" s="113"/>
      <c r="B195" s="42"/>
      <c r="C195" s="44"/>
      <c r="D195" s="105"/>
      <c r="E195" s="48"/>
      <c r="F195" s="220"/>
      <c r="G195" s="220"/>
      <c r="H195" s="220"/>
      <c r="J195" s="49"/>
      <c r="L195" s="50" t="s">
        <v>1853</v>
      </c>
      <c r="M195" s="267"/>
      <c r="O195" s="55"/>
      <c r="P195" s="445"/>
    </row>
    <row r="196" spans="1:16" s="30" customFormat="1" ht="14" customHeight="1" outlineLevel="1">
      <c r="A196" s="113"/>
      <c r="B196" s="42"/>
      <c r="C196" s="44"/>
      <c r="D196" s="105"/>
      <c r="E196" s="267"/>
      <c r="G196" s="267"/>
      <c r="H196" s="267"/>
      <c r="J196" s="66" t="s">
        <v>1446</v>
      </c>
      <c r="L196" s="50" t="s">
        <v>1705</v>
      </c>
      <c r="M196" s="267"/>
      <c r="O196" s="550"/>
      <c r="P196" s="549"/>
    </row>
    <row r="197" spans="1:16" s="30" customFormat="1" ht="14" customHeight="1" outlineLevel="1">
      <c r="A197" s="113"/>
      <c r="B197" s="42"/>
      <c r="C197" s="44"/>
      <c r="D197" s="105" t="s">
        <v>1872</v>
      </c>
      <c r="E197" s="105"/>
      <c r="F197" s="105"/>
      <c r="G197" s="105"/>
      <c r="H197" s="105"/>
      <c r="J197" s="93" t="s">
        <v>1813</v>
      </c>
      <c r="L197" s="32"/>
      <c r="M197" s="267" t="s">
        <v>1857</v>
      </c>
      <c r="O197" s="55"/>
      <c r="P197" s="445"/>
    </row>
    <row r="198" spans="1:16" s="30" customFormat="1" ht="14" customHeight="1" outlineLevel="1">
      <c r="A198" s="113"/>
      <c r="B198" s="42"/>
      <c r="C198" s="44"/>
      <c r="D198" s="105"/>
      <c r="E198" s="104" t="s">
        <v>1760</v>
      </c>
      <c r="F198" s="104"/>
      <c r="G198" s="104"/>
      <c r="H198" s="104"/>
      <c r="J198" s="93" t="s">
        <v>3061</v>
      </c>
      <c r="M198" s="267"/>
      <c r="O198" s="55"/>
      <c r="P198" s="445"/>
    </row>
    <row r="199" spans="1:16" s="30" customFormat="1" ht="14" customHeight="1" outlineLevel="1">
      <c r="A199" s="113"/>
      <c r="B199" s="42"/>
      <c r="C199" s="44"/>
      <c r="D199" s="105"/>
      <c r="E199" s="48"/>
      <c r="J199" s="51" t="s">
        <v>6590</v>
      </c>
      <c r="L199" s="50" t="s">
        <v>1761</v>
      </c>
      <c r="M199" s="267"/>
      <c r="O199" s="55"/>
      <c r="P199" s="445" t="s">
        <v>2190</v>
      </c>
    </row>
    <row r="200" spans="1:16" s="30" customFormat="1" ht="14" customHeight="1" outlineLevel="1">
      <c r="A200" s="113"/>
      <c r="B200" s="42"/>
      <c r="C200" s="44"/>
      <c r="I200" s="220"/>
      <c r="J200" s="51"/>
      <c r="M200" s="267"/>
      <c r="O200" s="55"/>
    </row>
    <row r="201" spans="1:16" s="30" customFormat="1" ht="14" customHeight="1" outlineLevel="1">
      <c r="A201" s="113"/>
      <c r="B201" s="42"/>
      <c r="C201" s="768"/>
      <c r="D201" s="849" t="s">
        <v>261</v>
      </c>
      <c r="E201" s="850"/>
      <c r="F201" s="850"/>
      <c r="G201" s="710"/>
      <c r="H201" s="710"/>
      <c r="I201" s="267"/>
      <c r="J201" s="711" t="s">
        <v>255</v>
      </c>
      <c r="M201" s="267" t="s">
        <v>2432</v>
      </c>
      <c r="O201"/>
      <c r="P201"/>
    </row>
    <row r="202" spans="1:16" s="30" customFormat="1" ht="14" customHeight="1" outlineLevel="1">
      <c r="A202" s="113"/>
      <c r="B202" s="42"/>
      <c r="C202" s="768"/>
      <c r="D202" s="710"/>
      <c r="E202" s="851" t="s">
        <v>1622</v>
      </c>
      <c r="F202" s="851"/>
      <c r="G202" s="851"/>
      <c r="H202" s="851"/>
      <c r="I202" s="267"/>
      <c r="J202" s="711" t="s">
        <v>256</v>
      </c>
      <c r="M202" s="267"/>
      <c r="O202" s="769"/>
    </row>
    <row r="203" spans="1:16" s="30" customFormat="1" ht="14" customHeight="1" outlineLevel="1">
      <c r="A203" s="113"/>
      <c r="B203" s="42"/>
      <c r="C203" s="768"/>
      <c r="D203" s="710"/>
      <c r="I203" s="267"/>
      <c r="J203" s="66" t="s">
        <v>257</v>
      </c>
      <c r="L203" s="50" t="s">
        <v>1909</v>
      </c>
      <c r="O203" s="769"/>
      <c r="P203"/>
    </row>
    <row r="204" spans="1:16" s="30" customFormat="1" ht="14" customHeight="1" outlineLevel="1">
      <c r="A204" s="113"/>
      <c r="B204" s="42"/>
      <c r="C204" s="768"/>
      <c r="D204" s="710"/>
      <c r="I204" s="267"/>
      <c r="J204" s="711"/>
      <c r="L204" s="50" t="s">
        <v>2001</v>
      </c>
      <c r="M204" s="267"/>
      <c r="O204" s="769"/>
      <c r="P204"/>
    </row>
    <row r="205" spans="1:16" s="30" customFormat="1" ht="14" customHeight="1" outlineLevel="1">
      <c r="A205" s="113"/>
      <c r="B205" s="42"/>
      <c r="C205" s="768"/>
      <c r="D205" s="710"/>
      <c r="I205" s="267"/>
      <c r="J205" s="711"/>
      <c r="L205" s="50" t="s">
        <v>2173</v>
      </c>
      <c r="M205" s="267"/>
      <c r="O205" s="769"/>
      <c r="P205" t="s">
        <v>258</v>
      </c>
    </row>
    <row r="206" spans="1:16" s="30" customFormat="1" ht="14" customHeight="1" outlineLevel="1">
      <c r="A206" s="113"/>
      <c r="B206" s="42"/>
      <c r="C206" s="768"/>
      <c r="D206" s="710"/>
      <c r="I206" s="267"/>
      <c r="J206" s="711"/>
      <c r="L206" s="50" t="s">
        <v>2174</v>
      </c>
      <c r="M206" s="267"/>
      <c r="O206" s="769"/>
      <c r="P206"/>
    </row>
    <row r="207" spans="1:16" s="30" customFormat="1" ht="14" customHeight="1" outlineLevel="1">
      <c r="A207" s="113"/>
      <c r="B207" s="42"/>
      <c r="C207" s="768"/>
      <c r="D207" s="710"/>
      <c r="I207" s="267"/>
      <c r="J207" s="711"/>
      <c r="L207" s="50" t="s">
        <v>2175</v>
      </c>
      <c r="M207" s="267"/>
      <c r="O207" s="769"/>
      <c r="P207"/>
    </row>
    <row r="208" spans="1:16" s="30" customFormat="1" ht="14" customHeight="1" outlineLevel="1">
      <c r="A208" s="113"/>
      <c r="B208" s="42"/>
    </row>
    <row r="209" spans="1:16" s="30" customFormat="1" ht="14" customHeight="1" outlineLevel="1">
      <c r="A209" s="113"/>
      <c r="B209" s="42"/>
      <c r="C209" s="44" t="s">
        <v>262</v>
      </c>
      <c r="D209" s="45"/>
      <c r="E209" s="45"/>
      <c r="F209" s="45"/>
      <c r="G209" s="45"/>
      <c r="H209" s="45"/>
      <c r="I209" s="267"/>
      <c r="J209" s="4" t="s">
        <v>259</v>
      </c>
      <c r="L209" s="711"/>
      <c r="M209" s="267"/>
      <c r="O209" s="769"/>
      <c r="P209" s="711" t="s">
        <v>260</v>
      </c>
    </row>
    <row r="210" spans="1:16" s="30" customFormat="1" ht="14" customHeight="1" outlineLevel="1">
      <c r="A210" s="113"/>
      <c r="B210" s="42"/>
      <c r="C210" s="44"/>
      <c r="I210" s="267"/>
      <c r="J210" s="66" t="s">
        <v>485</v>
      </c>
      <c r="L210" s="50" t="s">
        <v>263</v>
      </c>
      <c r="M210" s="267"/>
      <c r="O210" s="769"/>
      <c r="P210" s="770"/>
    </row>
    <row r="211" spans="1:16" s="30" customFormat="1" ht="14" customHeight="1" outlineLevel="1">
      <c r="A211" s="113"/>
      <c r="B211" s="42"/>
      <c r="C211" s="44"/>
      <c r="I211" s="267"/>
      <c r="J211" s="66" t="s">
        <v>486</v>
      </c>
      <c r="L211" s="50" t="s">
        <v>264</v>
      </c>
      <c r="M211" s="267"/>
      <c r="O211" s="769"/>
    </row>
    <row r="212" spans="1:16" s="30" customFormat="1" ht="14" customHeight="1" outlineLevel="1">
      <c r="A212" s="113"/>
      <c r="B212" s="42"/>
    </row>
    <row r="213" spans="1:16" s="30" customFormat="1" ht="14" customHeight="1" outlineLevel="1">
      <c r="A213" s="113"/>
      <c r="B213" s="34"/>
      <c r="C213" s="44" t="s">
        <v>1785</v>
      </c>
      <c r="D213" s="45"/>
      <c r="E213" s="45"/>
      <c r="F213" s="45"/>
      <c r="G213" s="45"/>
      <c r="H213" s="45"/>
      <c r="I213" s="220"/>
      <c r="J213" s="30" t="s">
        <v>1873</v>
      </c>
      <c r="L213" s="32"/>
      <c r="M213" s="267"/>
      <c r="O213" s="55"/>
    </row>
    <row r="214" spans="1:16" s="30" customFormat="1" ht="14" customHeight="1" outlineLevel="1">
      <c r="A214" s="113"/>
      <c r="B214" s="42"/>
      <c r="C214" s="44"/>
      <c r="D214" s="105" t="s">
        <v>1757</v>
      </c>
      <c r="E214" s="105"/>
      <c r="F214" s="105"/>
      <c r="G214" s="105"/>
      <c r="H214" s="105"/>
      <c r="I214" s="220"/>
      <c r="J214" s="93"/>
      <c r="L214" s="32"/>
      <c r="M214" s="267"/>
      <c r="O214" s="55"/>
    </row>
    <row r="215" spans="1:16" s="30" customFormat="1" ht="14" customHeight="1" outlineLevel="1">
      <c r="A215" s="113"/>
      <c r="B215" s="42"/>
      <c r="C215" s="44"/>
      <c r="D215" s="30" t="s">
        <v>1846</v>
      </c>
      <c r="I215" s="220"/>
      <c r="J215" s="93"/>
      <c r="L215" s="32"/>
      <c r="M215" s="267"/>
      <c r="O215" s="55"/>
    </row>
    <row r="216" spans="1:16" s="30" customFormat="1" ht="14" customHeight="1" outlineLevel="1">
      <c r="A216" s="113"/>
      <c r="B216" s="42"/>
      <c r="I216" s="220"/>
      <c r="J216" s="93"/>
      <c r="L216" s="32"/>
      <c r="M216" s="267"/>
      <c r="O216" s="55"/>
    </row>
    <row r="217" spans="1:16" s="30" customFormat="1" ht="14" customHeight="1" outlineLevel="1">
      <c r="A217" s="113"/>
      <c r="B217" s="42"/>
      <c r="C217" s="44" t="s">
        <v>2035</v>
      </c>
      <c r="D217" s="45"/>
      <c r="E217" s="45"/>
      <c r="F217" s="45"/>
      <c r="G217" s="45"/>
      <c r="H217" s="45"/>
      <c r="I217" s="220"/>
      <c r="J217" s="30" t="s">
        <v>1815</v>
      </c>
      <c r="L217" s="32"/>
      <c r="M217" s="267"/>
      <c r="O217" s="55"/>
    </row>
    <row r="218" spans="1:16" s="30" customFormat="1" ht="14" customHeight="1" outlineLevel="1">
      <c r="A218" s="113"/>
      <c r="B218" s="42"/>
      <c r="C218" s="44"/>
      <c r="D218" s="105" t="s">
        <v>1757</v>
      </c>
      <c r="E218" s="105"/>
      <c r="F218" s="105"/>
      <c r="G218" s="105"/>
      <c r="H218" s="105"/>
      <c r="I218" s="220"/>
      <c r="J218" s="93"/>
      <c r="L218" s="32"/>
      <c r="M218" s="267"/>
      <c r="N218" s="140"/>
      <c r="O218" s="55"/>
    </row>
    <row r="219" spans="1:16" s="30" customFormat="1" ht="14" customHeight="1" outlineLevel="1">
      <c r="A219" s="113"/>
      <c r="B219" s="42"/>
      <c r="C219" s="44"/>
      <c r="D219" s="30" t="s">
        <v>1846</v>
      </c>
      <c r="I219" s="220"/>
      <c r="J219" s="93"/>
      <c r="L219" s="32"/>
      <c r="M219" s="267"/>
      <c r="N219" s="140"/>
      <c r="O219" s="55"/>
    </row>
    <row r="220" spans="1:16" s="30" customFormat="1" ht="14" customHeight="1" outlineLevel="1">
      <c r="A220" s="113"/>
      <c r="B220" s="42"/>
      <c r="I220" s="220"/>
      <c r="J220" s="93"/>
      <c r="L220" s="32"/>
      <c r="M220" s="267"/>
      <c r="O220" s="55"/>
    </row>
    <row r="221" spans="1:16" s="30" customFormat="1" ht="14" customHeight="1" outlineLevel="1">
      <c r="A221" s="113"/>
      <c r="B221" s="42"/>
      <c r="C221" s="44" t="s">
        <v>1978</v>
      </c>
      <c r="D221" s="45"/>
      <c r="E221" s="45"/>
      <c r="F221" s="45"/>
      <c r="G221" s="45"/>
      <c r="H221" s="45"/>
      <c r="I221" s="220"/>
      <c r="J221" s="30" t="s">
        <v>2045</v>
      </c>
      <c r="L221" s="32"/>
      <c r="M221" s="267"/>
      <c r="O221" s="55"/>
    </row>
    <row r="222" spans="1:16" s="30" customFormat="1" ht="14" customHeight="1" outlineLevel="1">
      <c r="A222" s="113"/>
      <c r="B222" s="42"/>
      <c r="C222" s="44"/>
      <c r="D222" s="105" t="s">
        <v>1757</v>
      </c>
      <c r="E222" s="105"/>
      <c r="F222" s="105"/>
      <c r="G222" s="105"/>
      <c r="H222" s="105"/>
      <c r="I222" s="220"/>
      <c r="J222" s="93"/>
      <c r="L222" s="32"/>
      <c r="M222" s="267"/>
      <c r="O222" s="55"/>
    </row>
    <row r="223" spans="1:16" s="30" customFormat="1" ht="14" customHeight="1" outlineLevel="1">
      <c r="A223" s="113"/>
      <c r="B223" s="42"/>
      <c r="C223" s="44"/>
      <c r="D223" s="30" t="s">
        <v>1846</v>
      </c>
      <c r="I223" s="220"/>
      <c r="J223" s="93"/>
      <c r="L223" s="32"/>
      <c r="M223" s="267"/>
      <c r="O223" s="55"/>
    </row>
    <row r="224" spans="1:16" s="30" customFormat="1" ht="14" customHeight="1" outlineLevel="1">
      <c r="A224" s="113"/>
      <c r="B224" s="42"/>
      <c r="I224" s="220"/>
      <c r="J224" s="93"/>
      <c r="L224" s="32"/>
      <c r="M224" s="267"/>
      <c r="O224" s="55"/>
    </row>
    <row r="225" spans="1:16" s="30" customFormat="1" ht="14" customHeight="1" outlineLevel="1">
      <c r="A225" s="113"/>
      <c r="B225" s="42"/>
      <c r="C225" s="44" t="s">
        <v>2142</v>
      </c>
      <c r="D225" s="45"/>
      <c r="E225" s="45"/>
      <c r="F225" s="45"/>
      <c r="G225" s="45"/>
      <c r="H225" s="45"/>
      <c r="I225" s="220"/>
      <c r="J225" s="30" t="s">
        <v>2044</v>
      </c>
      <c r="L225" s="32"/>
      <c r="M225" s="267"/>
      <c r="O225" s="55"/>
    </row>
    <row r="226" spans="1:16" s="30" customFormat="1" ht="14" customHeight="1" outlineLevel="1">
      <c r="A226" s="113"/>
      <c r="B226" s="42"/>
      <c r="C226" s="44"/>
      <c r="D226" s="105" t="s">
        <v>1757</v>
      </c>
      <c r="E226" s="105"/>
      <c r="F226" s="105"/>
      <c r="G226" s="105"/>
      <c r="H226" s="105"/>
      <c r="I226" s="220"/>
      <c r="J226" s="93"/>
      <c r="L226" s="32"/>
      <c r="M226" s="267"/>
      <c r="O226" s="55"/>
    </row>
    <row r="227" spans="1:16" s="30" customFormat="1" ht="14" customHeight="1" outlineLevel="1">
      <c r="A227" s="113"/>
      <c r="B227" s="42"/>
      <c r="C227" s="44"/>
      <c r="D227" s="30" t="s">
        <v>1846</v>
      </c>
      <c r="I227" s="220"/>
      <c r="J227" s="93"/>
      <c r="L227" s="32"/>
      <c r="M227" s="267"/>
      <c r="O227" s="55"/>
    </row>
    <row r="228" spans="1:16" s="30" customFormat="1" ht="14" customHeight="1" outlineLevel="1">
      <c r="A228" s="113"/>
      <c r="B228" s="42"/>
      <c r="I228" s="220"/>
      <c r="J228" s="93"/>
      <c r="L228" s="32"/>
      <c r="M228" s="267"/>
      <c r="O228" s="55"/>
    </row>
    <row r="229" spans="1:16" s="30" customFormat="1" ht="14" customHeight="1" outlineLevel="1">
      <c r="A229" s="113"/>
      <c r="B229" s="42"/>
      <c r="C229" s="44" t="s">
        <v>1863</v>
      </c>
      <c r="D229" s="45"/>
      <c r="E229" s="45"/>
      <c r="F229" s="45"/>
      <c r="G229" s="45"/>
      <c r="H229" s="45"/>
      <c r="I229" s="220"/>
      <c r="J229" s="30" t="s">
        <v>1928</v>
      </c>
      <c r="L229" s="32"/>
      <c r="M229" s="267"/>
      <c r="O229" s="55"/>
    </row>
    <row r="230" spans="1:16" s="30" customFormat="1" ht="14" customHeight="1" outlineLevel="1">
      <c r="A230" s="113"/>
      <c r="B230" s="42"/>
      <c r="C230" s="44"/>
      <c r="D230" s="105" t="s">
        <v>1757</v>
      </c>
      <c r="E230" s="105"/>
      <c r="F230" s="105"/>
      <c r="G230" s="105"/>
      <c r="H230" s="105"/>
      <c r="I230" s="220"/>
      <c r="J230" s="93"/>
      <c r="L230" s="32"/>
      <c r="M230" s="267"/>
      <c r="O230" s="55"/>
    </row>
    <row r="231" spans="1:16" s="30" customFormat="1" ht="14" customHeight="1" outlineLevel="1">
      <c r="A231" s="113"/>
      <c r="B231" s="42"/>
      <c r="C231" s="44"/>
      <c r="D231" s="30" t="s">
        <v>1846</v>
      </c>
      <c r="I231" s="220"/>
      <c r="J231" s="93"/>
      <c r="L231" s="32"/>
      <c r="M231" s="267"/>
      <c r="O231" s="55"/>
    </row>
    <row r="232" spans="1:16" s="30" customFormat="1" ht="14" customHeight="1" outlineLevel="1">
      <c r="A232" s="113"/>
      <c r="B232" s="42"/>
      <c r="I232" s="220"/>
      <c r="J232" s="93"/>
      <c r="L232" s="32"/>
      <c r="M232" s="267"/>
      <c r="O232" s="55"/>
    </row>
    <row r="233" spans="1:16" s="30" customFormat="1" ht="14" customHeight="1" outlineLevel="1">
      <c r="A233" s="113"/>
      <c r="B233" s="42"/>
      <c r="C233" s="44" t="s">
        <v>1845</v>
      </c>
      <c r="D233" s="45"/>
      <c r="E233" s="45"/>
      <c r="F233" s="45"/>
      <c r="G233" s="45"/>
      <c r="H233" s="45"/>
      <c r="I233" s="220"/>
      <c r="J233" s="30" t="s">
        <v>1964</v>
      </c>
      <c r="L233" s="32"/>
      <c r="M233" s="267"/>
      <c r="O233" s="55"/>
      <c r="P233" s="30" t="s">
        <v>1468</v>
      </c>
    </row>
    <row r="234" spans="1:16" s="30" customFormat="1" ht="14" customHeight="1" outlineLevel="1">
      <c r="A234" s="113"/>
      <c r="B234" s="42"/>
      <c r="C234" s="44"/>
      <c r="D234" s="105" t="s">
        <v>1757</v>
      </c>
      <c r="E234" s="105"/>
      <c r="F234" s="105"/>
      <c r="G234" s="105"/>
      <c r="H234" s="105"/>
      <c r="I234" s="220"/>
      <c r="J234" s="93"/>
      <c r="L234" s="32"/>
      <c r="M234" s="267"/>
      <c r="O234" s="55"/>
    </row>
    <row r="235" spans="1:16" s="30" customFormat="1" ht="14" customHeight="1" outlineLevel="1">
      <c r="A235" s="113"/>
      <c r="B235" s="42"/>
      <c r="C235" s="44"/>
      <c r="D235" s="30" t="s">
        <v>1846</v>
      </c>
      <c r="I235" s="220"/>
      <c r="J235" s="93"/>
      <c r="L235" s="32"/>
      <c r="M235" s="267"/>
      <c r="O235" s="55"/>
    </row>
    <row r="236" spans="1:16" s="30" customFormat="1" ht="14" customHeight="1" outlineLevel="1">
      <c r="A236" s="113"/>
      <c r="B236" s="42"/>
      <c r="I236" s="220"/>
      <c r="J236" s="93"/>
      <c r="L236" s="32"/>
      <c r="M236" s="267"/>
      <c r="O236" s="55"/>
    </row>
    <row r="237" spans="1:16" s="30" customFormat="1" ht="14" customHeight="1" outlineLevel="1">
      <c r="A237" s="113"/>
      <c r="B237" s="42"/>
      <c r="C237" s="44" t="s">
        <v>1848</v>
      </c>
      <c r="D237" s="45"/>
      <c r="E237" s="45"/>
      <c r="F237" s="45"/>
      <c r="G237" s="45"/>
      <c r="H237" s="45"/>
      <c r="I237" s="220"/>
      <c r="J237" s="30" t="s">
        <v>2078</v>
      </c>
      <c r="L237" s="32"/>
      <c r="M237" s="267"/>
      <c r="O237" s="55"/>
    </row>
    <row r="238" spans="1:16" s="30" customFormat="1" ht="14" customHeight="1" outlineLevel="1">
      <c r="A238" s="113"/>
      <c r="B238" s="42"/>
      <c r="C238" s="44"/>
      <c r="D238" s="105" t="s">
        <v>1757</v>
      </c>
      <c r="E238" s="105"/>
      <c r="F238" s="105"/>
      <c r="G238" s="105"/>
      <c r="H238" s="105"/>
      <c r="I238" s="220"/>
      <c r="J238" s="93"/>
      <c r="L238" s="32"/>
      <c r="M238" s="267"/>
      <c r="O238" s="55"/>
    </row>
    <row r="239" spans="1:16" s="30" customFormat="1" ht="14" customHeight="1" outlineLevel="1">
      <c r="A239" s="113"/>
      <c r="B239" s="42"/>
      <c r="C239" s="44"/>
      <c r="D239" s="30" t="s">
        <v>1846</v>
      </c>
      <c r="I239" s="220"/>
      <c r="J239" s="93"/>
      <c r="L239" s="32"/>
      <c r="M239" s="267"/>
      <c r="O239" s="55"/>
    </row>
    <row r="240" spans="1:16" s="30" customFormat="1" ht="14" customHeight="1" outlineLevel="1">
      <c r="A240" s="113"/>
      <c r="B240" s="42"/>
      <c r="I240" s="220"/>
      <c r="J240" s="93"/>
      <c r="L240" s="32"/>
      <c r="M240" s="267"/>
      <c r="O240" s="55"/>
    </row>
    <row r="241" spans="1:16" s="30" customFormat="1" ht="14" customHeight="1" outlineLevel="1">
      <c r="A241" s="113"/>
      <c r="B241" s="42"/>
      <c r="C241" s="44" t="s">
        <v>1887</v>
      </c>
      <c r="D241" s="45"/>
      <c r="E241" s="45"/>
      <c r="F241" s="45"/>
      <c r="G241" s="45"/>
      <c r="H241" s="45"/>
      <c r="I241" s="220"/>
      <c r="J241" s="30" t="s">
        <v>2128</v>
      </c>
      <c r="L241" s="32"/>
      <c r="M241" s="267"/>
      <c r="O241" s="55"/>
    </row>
    <row r="242" spans="1:16" s="30" customFormat="1" ht="14" customHeight="1" outlineLevel="1">
      <c r="A242" s="113"/>
      <c r="B242" s="42"/>
      <c r="C242" s="44"/>
      <c r="D242" s="105" t="s">
        <v>1721</v>
      </c>
      <c r="E242" s="105"/>
      <c r="F242" s="105"/>
      <c r="G242" s="105"/>
      <c r="H242" s="105"/>
      <c r="I242" s="220"/>
      <c r="J242" s="93"/>
      <c r="L242" s="32"/>
      <c r="M242" s="267"/>
      <c r="O242" s="55"/>
    </row>
    <row r="243" spans="1:16" s="30" customFormat="1" ht="14" customHeight="1" outlineLevel="1">
      <c r="A243" s="113"/>
      <c r="B243" s="42"/>
      <c r="C243" s="44"/>
      <c r="D243" s="105"/>
      <c r="E243" s="104" t="s">
        <v>1722</v>
      </c>
      <c r="F243" s="104"/>
      <c r="G243" s="104"/>
      <c r="H243" s="104"/>
      <c r="J243" s="93" t="s">
        <v>2960</v>
      </c>
      <c r="L243" s="32"/>
      <c r="M243" s="267"/>
      <c r="O243" s="55"/>
    </row>
    <row r="244" spans="1:16" s="30" customFormat="1" ht="14" customHeight="1" outlineLevel="1">
      <c r="A244" s="113"/>
      <c r="B244" s="42"/>
      <c r="C244" s="44"/>
      <c r="D244" s="105"/>
      <c r="E244" s="48"/>
      <c r="J244" s="49" t="s">
        <v>2895</v>
      </c>
      <c r="L244" s="50" t="s">
        <v>2084</v>
      </c>
      <c r="M244" s="267"/>
      <c r="O244" s="55"/>
      <c r="P244" s="449" t="s">
        <v>2039</v>
      </c>
    </row>
    <row r="245" spans="1:16" s="30" customFormat="1" ht="14" customHeight="1" outlineLevel="1">
      <c r="A245" s="113"/>
      <c r="B245" s="42"/>
      <c r="C245" s="44"/>
      <c r="D245" s="105"/>
      <c r="E245" s="48"/>
      <c r="F245" s="220"/>
      <c r="G245" s="220"/>
      <c r="H245" s="220"/>
      <c r="J245" s="49" t="s">
        <v>2949</v>
      </c>
      <c r="L245" s="50" t="s">
        <v>1784</v>
      </c>
      <c r="M245" s="267"/>
      <c r="O245" s="55"/>
      <c r="P245" s="449" t="s">
        <v>3059</v>
      </c>
    </row>
    <row r="246" spans="1:16" s="30" customFormat="1" ht="14" customHeight="1" outlineLevel="1">
      <c r="A246" s="113"/>
      <c r="B246" s="42"/>
      <c r="C246" s="44"/>
      <c r="D246" s="105"/>
      <c r="E246" s="104" t="s">
        <v>1818</v>
      </c>
      <c r="F246" s="104"/>
      <c r="G246" s="104"/>
      <c r="H246" s="104"/>
      <c r="J246" s="93" t="s">
        <v>3033</v>
      </c>
      <c r="L246" s="32"/>
      <c r="M246" s="267"/>
      <c r="O246" s="55"/>
      <c r="P246" s="449"/>
    </row>
    <row r="247" spans="1:16" s="30" customFormat="1" ht="14" customHeight="1" outlineLevel="1">
      <c r="A247" s="113"/>
      <c r="B247" s="42"/>
      <c r="C247" s="44"/>
      <c r="D247" s="105"/>
      <c r="E247" s="48"/>
      <c r="J247" s="49"/>
      <c r="L247" s="50" t="s">
        <v>2042</v>
      </c>
      <c r="M247" s="267"/>
      <c r="O247" s="55"/>
      <c r="P247" s="449"/>
    </row>
    <row r="248" spans="1:16" s="30" customFormat="1" ht="14" customHeight="1" outlineLevel="1">
      <c r="A248" s="113"/>
      <c r="B248" s="42"/>
      <c r="C248" s="44"/>
      <c r="D248" s="105"/>
      <c r="E248" s="48"/>
      <c r="F248" s="220"/>
      <c r="G248" s="220"/>
      <c r="H248" s="220"/>
      <c r="J248" s="49"/>
      <c r="L248" s="50" t="s">
        <v>2043</v>
      </c>
      <c r="M248" s="267"/>
      <c r="O248" s="55"/>
      <c r="P248" s="16"/>
    </row>
    <row r="249" spans="1:16" s="30" customFormat="1" ht="14" customHeight="1" outlineLevel="1">
      <c r="A249" s="113"/>
      <c r="B249" s="42"/>
      <c r="C249" s="44"/>
      <c r="D249" s="105"/>
      <c r="E249" s="104" t="s">
        <v>1929</v>
      </c>
      <c r="F249" s="104"/>
      <c r="G249" s="104"/>
      <c r="H249" s="104"/>
      <c r="J249" s="93" t="s">
        <v>3036</v>
      </c>
      <c r="L249" s="32"/>
      <c r="M249" s="267"/>
      <c r="O249" s="55"/>
      <c r="P249" s="449"/>
    </row>
    <row r="250" spans="1:16" s="30" customFormat="1" ht="14" customHeight="1" outlineLevel="1">
      <c r="A250" s="113"/>
      <c r="B250" s="42"/>
      <c r="C250" s="44"/>
      <c r="D250" s="105"/>
      <c r="E250" s="48"/>
      <c r="J250" s="49"/>
      <c r="L250" s="50" t="s">
        <v>1980</v>
      </c>
      <c r="M250" s="267"/>
      <c r="O250" s="55"/>
      <c r="P250" s="449"/>
    </row>
    <row r="251" spans="1:16" s="30" customFormat="1" ht="14" customHeight="1" outlineLevel="1">
      <c r="A251" s="113"/>
      <c r="B251" s="42"/>
      <c r="C251" s="44"/>
      <c r="D251" s="105"/>
      <c r="E251" s="48"/>
      <c r="F251" s="220"/>
      <c r="G251" s="220"/>
      <c r="H251" s="220"/>
      <c r="J251" s="49"/>
      <c r="L251" s="50" t="s">
        <v>1981</v>
      </c>
      <c r="M251" s="267"/>
      <c r="O251" s="55"/>
      <c r="P251" s="449"/>
    </row>
    <row r="252" spans="1:16" s="30" customFormat="1" ht="14" customHeight="1" outlineLevel="1">
      <c r="A252" s="113"/>
      <c r="B252" s="42"/>
      <c r="C252" s="44"/>
      <c r="D252" s="105"/>
      <c r="E252" s="267"/>
      <c r="G252" s="267"/>
      <c r="H252" s="267"/>
      <c r="J252" s="66" t="s">
        <v>1694</v>
      </c>
      <c r="L252" s="123" t="s">
        <v>1389</v>
      </c>
      <c r="M252" s="267"/>
      <c r="O252" s="550"/>
      <c r="P252" s="549"/>
    </row>
    <row r="253" spans="1:16" s="30" customFormat="1" ht="14" customHeight="1" outlineLevel="1">
      <c r="A253" s="113"/>
      <c r="B253" s="42"/>
      <c r="C253" s="44"/>
      <c r="D253" s="105" t="s">
        <v>1982</v>
      </c>
      <c r="E253" s="105"/>
      <c r="F253" s="105"/>
      <c r="G253" s="105"/>
      <c r="H253" s="105"/>
      <c r="J253" s="93" t="s">
        <v>1813</v>
      </c>
      <c r="L253" s="32"/>
      <c r="M253" s="267" t="s">
        <v>3081</v>
      </c>
      <c r="O253" s="55"/>
      <c r="P253" s="449"/>
    </row>
    <row r="254" spans="1:16" s="30" customFormat="1" ht="14" customHeight="1" outlineLevel="1">
      <c r="A254" s="113"/>
      <c r="B254" s="42"/>
      <c r="C254" s="44"/>
      <c r="D254" s="105"/>
      <c r="E254" s="104" t="s">
        <v>1879</v>
      </c>
      <c r="F254" s="104"/>
      <c r="G254" s="104"/>
      <c r="H254" s="104"/>
      <c r="J254" s="93" t="s">
        <v>3061</v>
      </c>
      <c r="M254" s="267"/>
      <c r="O254" s="55"/>
      <c r="P254" s="449"/>
    </row>
    <row r="255" spans="1:16" s="30" customFormat="1" ht="14" customHeight="1" outlineLevel="1">
      <c r="A255" s="113"/>
      <c r="B255" s="42"/>
      <c r="C255" s="44"/>
      <c r="D255" s="105"/>
      <c r="E255" s="48"/>
      <c r="J255" s="51" t="s">
        <v>6590</v>
      </c>
      <c r="L255" s="50" t="s">
        <v>6718</v>
      </c>
      <c r="M255" s="267"/>
      <c r="O255" s="55"/>
      <c r="P255" s="449" t="s">
        <v>1852</v>
      </c>
    </row>
    <row r="256" spans="1:16" s="30" customFormat="1" ht="14" customHeight="1" outlineLevel="1">
      <c r="A256" s="113"/>
      <c r="B256" s="42"/>
      <c r="C256" s="44"/>
      <c r="I256" s="220"/>
      <c r="J256" s="93"/>
      <c r="L256" s="32"/>
      <c r="M256" s="267"/>
      <c r="O256" s="55"/>
    </row>
    <row r="257" spans="1:16" s="30" customFormat="1" ht="14" customHeight="1" outlineLevel="1">
      <c r="A257" s="113"/>
      <c r="B257" s="42"/>
      <c r="C257" s="44"/>
      <c r="D257" s="105" t="s">
        <v>1820</v>
      </c>
      <c r="E257" s="105"/>
      <c r="F257" s="105"/>
      <c r="G257" s="105"/>
      <c r="H257" s="105"/>
      <c r="I257" s="220"/>
      <c r="J257" s="93" t="s">
        <v>1809</v>
      </c>
      <c r="M257" s="267" t="s">
        <v>2813</v>
      </c>
      <c r="O257" s="449"/>
      <c r="P257" s="449"/>
    </row>
    <row r="258" spans="1:16" s="30" customFormat="1" ht="14" customHeight="1" outlineLevel="1">
      <c r="A258" s="113"/>
      <c r="B258" s="42"/>
      <c r="C258" s="44"/>
      <c r="D258" s="105"/>
      <c r="E258" s="104" t="s">
        <v>1494</v>
      </c>
      <c r="F258" s="104"/>
      <c r="G258" s="104"/>
      <c r="H258" s="104"/>
      <c r="I258" s="220"/>
      <c r="J258" s="93" t="s">
        <v>1940</v>
      </c>
      <c r="M258" s="267"/>
      <c r="O258" s="55"/>
    </row>
    <row r="259" spans="1:16" s="30" customFormat="1" ht="14" customHeight="1" outlineLevel="1">
      <c r="A259" s="113"/>
      <c r="B259" s="42"/>
      <c r="C259" s="44"/>
      <c r="D259" s="105"/>
      <c r="I259" s="220"/>
      <c r="J259" s="51" t="s">
        <v>2112</v>
      </c>
      <c r="L259" s="50" t="s">
        <v>1814</v>
      </c>
      <c r="O259" s="55"/>
      <c r="P259" s="449"/>
    </row>
    <row r="260" spans="1:16" s="30" customFormat="1" ht="14" customHeight="1" outlineLevel="1">
      <c r="A260" s="113"/>
      <c r="B260" s="42"/>
      <c r="C260" s="44"/>
      <c r="D260" s="105"/>
      <c r="I260" s="220"/>
      <c r="J260" s="93"/>
      <c r="L260" s="50" t="s">
        <v>1854</v>
      </c>
      <c r="M260" s="267"/>
      <c r="O260" s="55"/>
      <c r="P260" s="449"/>
    </row>
    <row r="261" spans="1:16" s="30" customFormat="1" ht="14" customHeight="1" outlineLevel="1">
      <c r="A261" s="113"/>
      <c r="B261" s="42"/>
      <c r="C261" s="44"/>
      <c r="D261" s="105"/>
      <c r="I261" s="220"/>
      <c r="J261" s="93"/>
      <c r="L261" s="50" t="s">
        <v>1769</v>
      </c>
      <c r="M261" s="267"/>
      <c r="O261" s="55"/>
    </row>
    <row r="262" spans="1:16" s="30" customFormat="1" ht="14" customHeight="1" outlineLevel="1">
      <c r="A262" s="113"/>
      <c r="B262" s="42"/>
      <c r="C262" s="44"/>
      <c r="D262" s="105"/>
      <c r="I262" s="220"/>
      <c r="J262" s="93"/>
      <c r="L262" s="50" t="s">
        <v>1987</v>
      </c>
      <c r="M262" s="267"/>
      <c r="O262" s="55"/>
      <c r="P262" s="449" t="s">
        <v>1737</v>
      </c>
    </row>
    <row r="263" spans="1:16" s="30" customFormat="1" ht="14" customHeight="1" outlineLevel="1">
      <c r="A263" s="113"/>
      <c r="B263" s="42"/>
      <c r="C263" s="44"/>
      <c r="D263" s="105"/>
      <c r="I263" s="220"/>
      <c r="J263" s="93"/>
      <c r="L263" s="50" t="s">
        <v>1819</v>
      </c>
      <c r="M263" s="267"/>
      <c r="O263" s="55"/>
      <c r="P263" s="449"/>
    </row>
    <row r="264" spans="1:16" s="30" customFormat="1" ht="14" customHeight="1">
      <c r="A264" s="113"/>
      <c r="B264" s="42"/>
    </row>
    <row r="265" spans="1:16" s="30" customFormat="1" ht="14" customHeight="1">
      <c r="A265" s="113"/>
      <c r="B265" s="42"/>
      <c r="C265" s="44" t="s">
        <v>2096</v>
      </c>
      <c r="D265" s="45"/>
      <c r="E265" s="45"/>
      <c r="F265" s="45"/>
      <c r="G265" s="45"/>
      <c r="H265" s="45"/>
      <c r="I265" s="220"/>
      <c r="J265" s="93" t="s">
        <v>1695</v>
      </c>
      <c r="L265" s="32"/>
      <c r="M265" s="267"/>
      <c r="O265" s="55"/>
      <c r="P265" s="272" t="s">
        <v>1824</v>
      </c>
    </row>
    <row r="266" spans="1:16" s="30" customFormat="1" ht="14" customHeight="1" outlineLevel="1">
      <c r="A266" s="113"/>
      <c r="B266" s="42"/>
      <c r="C266" s="45"/>
      <c r="I266" s="220"/>
      <c r="J266" s="49" t="s">
        <v>1891</v>
      </c>
      <c r="L266" s="50" t="s">
        <v>2047</v>
      </c>
      <c r="M266" s="267"/>
      <c r="O266" s="55"/>
      <c r="P266" s="93"/>
    </row>
    <row r="267" spans="1:16" s="30" customFormat="1" ht="14" customHeight="1" outlineLevel="1">
      <c r="A267" s="113"/>
      <c r="B267" s="42"/>
      <c r="C267" s="45"/>
      <c r="I267" s="220"/>
      <c r="J267" s="49" t="s">
        <v>2016</v>
      </c>
      <c r="L267" s="50" t="s">
        <v>1793</v>
      </c>
      <c r="M267" s="267"/>
      <c r="O267" s="55"/>
      <c r="P267" s="815" t="s">
        <v>7291</v>
      </c>
    </row>
    <row r="268" spans="1:16" s="30" customFormat="1" ht="14" customHeight="1" outlineLevel="1">
      <c r="A268" s="113"/>
      <c r="B268" s="42"/>
      <c r="C268" s="45"/>
      <c r="D268" s="267"/>
      <c r="F268" s="267"/>
      <c r="G268" s="267"/>
      <c r="J268" s="66" t="s">
        <v>1651</v>
      </c>
      <c r="L268" s="50" t="s">
        <v>1652</v>
      </c>
      <c r="M268" s="267"/>
      <c r="O268" s="550"/>
      <c r="P268" s="93" t="s">
        <v>1692</v>
      </c>
    </row>
    <row r="269" spans="1:16" s="30" customFormat="1" ht="14" customHeight="1" outlineLevel="1">
      <c r="A269" s="113"/>
      <c r="B269" s="42"/>
      <c r="C269" s="45"/>
      <c r="I269" s="220"/>
      <c r="J269" s="49" t="s">
        <v>1588</v>
      </c>
      <c r="L269" s="50" t="s">
        <v>1432</v>
      </c>
      <c r="M269" s="267"/>
      <c r="O269" s="550"/>
      <c r="P269" s="93" t="s">
        <v>1529</v>
      </c>
    </row>
    <row r="270" spans="1:16" s="30" customFormat="1" ht="14" customHeight="1" outlineLevel="1">
      <c r="A270" s="113"/>
      <c r="B270" s="42"/>
      <c r="I270" s="220"/>
      <c r="J270" s="93"/>
      <c r="L270" s="32"/>
      <c r="M270" s="267"/>
      <c r="O270" s="55"/>
    </row>
    <row r="271" spans="1:16" s="30" customFormat="1" ht="14" customHeight="1">
      <c r="A271" s="113"/>
      <c r="B271" s="4" t="s">
        <v>394</v>
      </c>
      <c r="I271" s="220"/>
      <c r="J271" s="93"/>
      <c r="L271" s="32"/>
      <c r="M271" s="267"/>
      <c r="O271" s="55"/>
    </row>
    <row r="272" spans="1:16" s="30" customFormat="1" ht="14" customHeight="1">
      <c r="A272" s="23"/>
      <c r="B272" s="4"/>
      <c r="I272" s="220"/>
      <c r="J272" s="93"/>
      <c r="L272" s="32"/>
      <c r="M272" s="267"/>
      <c r="O272" s="55"/>
    </row>
    <row r="273" spans="2:15" s="30" customFormat="1" ht="14" customHeight="1">
      <c r="B273" s="4"/>
      <c r="H273" s="295" t="s">
        <v>3926</v>
      </c>
      <c r="I273" s="220"/>
      <c r="L273" s="32"/>
      <c r="M273" s="267"/>
      <c r="O273" s="55"/>
    </row>
    <row r="274" spans="2:15" s="30" customFormat="1" ht="14" customHeight="1" outlineLevel="1">
      <c r="B274" s="4"/>
      <c r="I274" s="220"/>
      <c r="J274" s="93"/>
      <c r="L274" s="32"/>
      <c r="M274" s="267"/>
      <c r="O274" s="55"/>
    </row>
    <row r="275" spans="2:15" s="30" customFormat="1" ht="14" customHeight="1" outlineLevel="1">
      <c r="B275" s="4"/>
      <c r="I275" s="220"/>
      <c r="J275" s="93"/>
      <c r="L275" s="32"/>
      <c r="M275" s="267"/>
      <c r="O275" s="55"/>
    </row>
    <row r="276" spans="2:15" s="30" customFormat="1" ht="14" customHeight="1" outlineLevel="1">
      <c r="B276" s="4"/>
      <c r="I276" s="220"/>
      <c r="J276" s="93"/>
      <c r="L276" s="32"/>
      <c r="M276" s="267"/>
      <c r="O276" s="55"/>
    </row>
    <row r="277" spans="2:15" s="30" customFormat="1" ht="14" customHeight="1" outlineLevel="1">
      <c r="B277" s="4"/>
      <c r="I277" s="220"/>
      <c r="J277" s="93"/>
      <c r="L277" s="32"/>
      <c r="M277" s="267"/>
      <c r="O277" s="55"/>
    </row>
    <row r="278" spans="2:15" s="30" customFormat="1" ht="14" customHeight="1" outlineLevel="1">
      <c r="B278" s="4"/>
      <c r="I278" s="220"/>
      <c r="J278" s="93"/>
      <c r="L278" s="32"/>
      <c r="M278" s="267"/>
      <c r="O278" s="55"/>
    </row>
    <row r="279" spans="2:15" s="30" customFormat="1" ht="14" customHeight="1" outlineLevel="1">
      <c r="B279" s="4"/>
      <c r="I279" s="220"/>
      <c r="J279" s="93"/>
      <c r="L279" s="32"/>
      <c r="M279" s="267"/>
      <c r="O279" s="55"/>
    </row>
    <row r="280" spans="2:15" s="30" customFormat="1" ht="14" customHeight="1" outlineLevel="1">
      <c r="B280" s="4"/>
      <c r="I280" s="220"/>
      <c r="J280" s="93"/>
      <c r="L280" s="32"/>
      <c r="M280" s="267"/>
      <c r="O280" s="55"/>
    </row>
    <row r="281" spans="2:15" s="30" customFormat="1" ht="14" customHeight="1" outlineLevel="1">
      <c r="B281" s="4"/>
      <c r="I281" s="220"/>
      <c r="J281" s="93"/>
      <c r="L281" s="32"/>
      <c r="M281" s="267"/>
      <c r="O281" s="55"/>
    </row>
    <row r="282" spans="2:15" s="30" customFormat="1" ht="14" customHeight="1" outlineLevel="1">
      <c r="B282" s="4"/>
      <c r="I282" s="220"/>
      <c r="J282" s="93"/>
      <c r="L282" s="32"/>
      <c r="M282" s="267"/>
      <c r="O282" s="55"/>
    </row>
    <row r="283" spans="2:15" s="30" customFormat="1" ht="14" customHeight="1" outlineLevel="1">
      <c r="B283" s="4"/>
      <c r="I283" s="220"/>
      <c r="J283" s="93"/>
      <c r="L283" s="32"/>
      <c r="M283" s="267"/>
      <c r="O283" s="55"/>
    </row>
    <row r="284" spans="2:15" s="30" customFormat="1" ht="14" customHeight="1" outlineLevel="1">
      <c r="B284" s="4"/>
      <c r="I284" s="220"/>
      <c r="J284" s="93"/>
      <c r="L284" s="32"/>
      <c r="M284" s="267"/>
      <c r="O284" s="55"/>
    </row>
    <row r="285" spans="2:15" s="30" customFormat="1" ht="14" customHeight="1" outlineLevel="1">
      <c r="B285" s="4"/>
      <c r="I285" s="220"/>
      <c r="J285" s="93"/>
      <c r="L285" s="32"/>
      <c r="M285" s="267"/>
      <c r="O285" s="55"/>
    </row>
    <row r="286" spans="2:15" s="30" customFormat="1" ht="14" customHeight="1" outlineLevel="1">
      <c r="B286" s="4"/>
      <c r="I286" s="220"/>
      <c r="J286" s="93"/>
      <c r="L286" s="32"/>
      <c r="M286" s="267"/>
      <c r="O286" s="55"/>
    </row>
    <row r="287" spans="2:15" s="30" customFormat="1" ht="14" customHeight="1" outlineLevel="1">
      <c r="B287" s="4"/>
      <c r="I287" s="220"/>
      <c r="J287" s="93"/>
      <c r="L287" s="32"/>
      <c r="M287" s="267"/>
      <c r="O287" s="55"/>
    </row>
    <row r="288" spans="2:15" s="30" customFormat="1" ht="14" customHeight="1" outlineLevel="1">
      <c r="B288" s="4"/>
      <c r="I288" s="220"/>
      <c r="J288" s="93"/>
      <c r="L288" s="32"/>
      <c r="M288" s="267"/>
      <c r="O288" s="55"/>
    </row>
    <row r="289" spans="2:15" s="30" customFormat="1" ht="14" customHeight="1" outlineLevel="1">
      <c r="B289" s="4"/>
      <c r="I289" s="220"/>
      <c r="J289" s="93"/>
      <c r="L289" s="32"/>
      <c r="M289" s="267"/>
      <c r="O289" s="55"/>
    </row>
    <row r="290" spans="2:15" s="30" customFormat="1" ht="14" customHeight="1" outlineLevel="1">
      <c r="B290" s="4"/>
      <c r="I290" s="220"/>
      <c r="J290" s="93"/>
      <c r="L290" s="32"/>
      <c r="M290" s="267"/>
      <c r="O290" s="55"/>
    </row>
    <row r="291" spans="2:15" s="30" customFormat="1" ht="14" customHeight="1" outlineLevel="1">
      <c r="B291" s="4"/>
      <c r="I291" s="220"/>
      <c r="J291" s="93"/>
      <c r="L291" s="32"/>
      <c r="M291" s="267"/>
      <c r="O291" s="55"/>
    </row>
    <row r="292" spans="2:15" s="30" customFormat="1" ht="14" customHeight="1" outlineLevel="1">
      <c r="B292" s="4"/>
      <c r="I292" s="220"/>
      <c r="J292" s="93"/>
      <c r="L292" s="32"/>
      <c r="M292" s="267"/>
      <c r="O292" s="55"/>
    </row>
    <row r="293" spans="2:15" s="30" customFormat="1" ht="14" customHeight="1" outlineLevel="1">
      <c r="B293" s="4"/>
      <c r="I293" s="220"/>
      <c r="J293" s="93"/>
      <c r="L293" s="32"/>
      <c r="M293" s="267"/>
      <c r="O293" s="55"/>
    </row>
    <row r="294" spans="2:15" s="30" customFormat="1" ht="14" customHeight="1" outlineLevel="1">
      <c r="B294" s="4"/>
      <c r="I294" s="220"/>
      <c r="J294" s="93"/>
      <c r="L294" s="32"/>
      <c r="M294" s="267"/>
      <c r="O294" s="55"/>
    </row>
    <row r="295" spans="2:15" s="30" customFormat="1" ht="14" customHeight="1" outlineLevel="1">
      <c r="B295" s="4"/>
      <c r="I295" s="220"/>
      <c r="J295" s="93"/>
      <c r="L295" s="32"/>
      <c r="M295" s="267"/>
      <c r="O295" s="55"/>
    </row>
    <row r="296" spans="2:15" s="30" customFormat="1" ht="14" customHeight="1" outlineLevel="1">
      <c r="B296" s="4"/>
      <c r="I296" s="220"/>
      <c r="J296" s="93"/>
      <c r="L296" s="32"/>
      <c r="M296" s="267"/>
      <c r="O296" s="55"/>
    </row>
    <row r="297" spans="2:15" s="30" customFormat="1" ht="14" customHeight="1" outlineLevel="1">
      <c r="B297" s="4"/>
      <c r="I297" s="220"/>
      <c r="J297" s="93"/>
      <c r="L297" s="32"/>
      <c r="M297" s="267"/>
      <c r="O297" s="55"/>
    </row>
    <row r="298" spans="2:15" s="30" customFormat="1" ht="14" customHeight="1" outlineLevel="1">
      <c r="B298" s="4"/>
      <c r="I298" s="220"/>
      <c r="J298" s="93"/>
      <c r="L298" s="32"/>
      <c r="M298" s="267"/>
      <c r="O298" s="55"/>
    </row>
    <row r="299" spans="2:15" s="30" customFormat="1" ht="14" customHeight="1" outlineLevel="1">
      <c r="B299" s="4"/>
      <c r="I299" s="220"/>
      <c r="J299" s="93"/>
      <c r="L299" s="32"/>
      <c r="M299" s="267"/>
      <c r="O299" s="55"/>
    </row>
    <row r="300" spans="2:15" s="30" customFormat="1" ht="14" customHeight="1" outlineLevel="1">
      <c r="B300" s="4"/>
      <c r="I300" s="220"/>
      <c r="J300" s="93"/>
      <c r="L300" s="32"/>
      <c r="M300" s="267"/>
      <c r="O300" s="55"/>
    </row>
    <row r="301" spans="2:15" s="30" customFormat="1" ht="14" customHeight="1" outlineLevel="1">
      <c r="B301" s="4"/>
      <c r="I301" s="220"/>
      <c r="J301" s="93"/>
      <c r="L301" s="32"/>
      <c r="M301" s="267"/>
      <c r="O301" s="55"/>
    </row>
    <row r="302" spans="2:15" s="30" customFormat="1" ht="14" customHeight="1" outlineLevel="1">
      <c r="B302" s="4"/>
      <c r="I302" s="220"/>
      <c r="J302" s="93"/>
      <c r="L302" s="32"/>
      <c r="M302" s="267"/>
      <c r="O302" s="55"/>
    </row>
    <row r="303" spans="2:15" s="30" customFormat="1" ht="14" customHeight="1" outlineLevel="1">
      <c r="B303" s="4"/>
      <c r="I303" s="220"/>
      <c r="J303" s="93"/>
      <c r="L303" s="32"/>
      <c r="M303" s="267"/>
      <c r="O303" s="55"/>
    </row>
    <row r="304" spans="2:15" s="30" customFormat="1" ht="14" customHeight="1" outlineLevel="1">
      <c r="B304" s="4"/>
      <c r="I304" s="220"/>
      <c r="J304" s="93"/>
      <c r="L304" s="32"/>
      <c r="M304" s="267"/>
      <c r="O304" s="55"/>
    </row>
    <row r="305" spans="1:16" s="30" customFormat="1" ht="14" customHeight="1" outlineLevel="1">
      <c r="B305" s="4"/>
      <c r="I305" s="220"/>
      <c r="J305" s="93"/>
      <c r="L305" s="32"/>
      <c r="M305" s="267"/>
      <c r="O305" s="55"/>
    </row>
    <row r="306" spans="1:16" s="30" customFormat="1" ht="14" customHeight="1" outlineLevel="1">
      <c r="B306" s="4"/>
      <c r="I306" s="220"/>
      <c r="J306" s="93"/>
      <c r="L306" s="32"/>
      <c r="M306" s="267"/>
      <c r="O306" s="55"/>
    </row>
    <row r="307" spans="1:16" s="30" customFormat="1" ht="14" customHeight="1" outlineLevel="1">
      <c r="B307" s="4"/>
      <c r="I307" s="220"/>
      <c r="J307" s="93"/>
      <c r="L307" s="32"/>
      <c r="M307" s="267"/>
      <c r="O307" s="55"/>
    </row>
    <row r="308" spans="1:16" s="30" customFormat="1" ht="14" customHeight="1" outlineLevel="1">
      <c r="B308" s="4"/>
      <c r="I308" s="220"/>
      <c r="J308" s="93"/>
      <c r="L308" s="32"/>
      <c r="M308" s="267"/>
      <c r="O308" s="55"/>
    </row>
    <row r="309" spans="1:16" s="30" customFormat="1" ht="14" customHeight="1" outlineLevel="1">
      <c r="B309" s="4"/>
      <c r="I309" s="220"/>
      <c r="J309" s="93"/>
      <c r="L309" s="32"/>
      <c r="M309" s="267"/>
      <c r="O309" s="55"/>
    </row>
    <row r="310" spans="1:16" s="30" customFormat="1" ht="14" customHeight="1" outlineLevel="1">
      <c r="B310" s="4"/>
      <c r="I310" s="220"/>
      <c r="J310" s="93"/>
      <c r="L310" s="32"/>
      <c r="M310" s="267"/>
      <c r="O310" s="55"/>
    </row>
    <row r="311" spans="1:16" s="30" customFormat="1" ht="14" customHeight="1" outlineLevel="1">
      <c r="B311" s="4"/>
      <c r="I311" s="220"/>
      <c r="J311" s="93"/>
      <c r="L311" s="32"/>
      <c r="M311" s="267"/>
      <c r="O311" s="55"/>
    </row>
    <row r="312" spans="1:16" s="30" customFormat="1" ht="14" customHeight="1" outlineLevel="1">
      <c r="B312" s="4"/>
      <c r="I312" s="220"/>
      <c r="J312" s="93"/>
      <c r="L312" s="32"/>
      <c r="M312" s="267"/>
      <c r="O312" s="55"/>
    </row>
    <row r="313" spans="1:16" s="30" customFormat="1" ht="14" customHeight="1" outlineLevel="1">
      <c r="B313" s="4"/>
      <c r="I313" s="220"/>
      <c r="J313" s="93"/>
      <c r="L313" s="32"/>
      <c r="M313" s="267"/>
      <c r="O313" s="55"/>
    </row>
    <row r="314" spans="1:16" s="30" customFormat="1" ht="14" customHeight="1">
      <c r="B314" s="4"/>
      <c r="I314" s="220"/>
      <c r="J314" s="93"/>
      <c r="L314" s="32"/>
      <c r="M314" s="267"/>
      <c r="O314" s="55"/>
    </row>
    <row r="315" spans="1:16" s="30" customFormat="1" ht="14" customHeight="1">
      <c r="A315" s="16"/>
      <c r="B315" s="97"/>
      <c r="I315" s="220"/>
      <c r="J315" s="295" t="s">
        <v>1479</v>
      </c>
      <c r="L315" s="32"/>
      <c r="M315" s="267"/>
      <c r="O315" s="55"/>
    </row>
    <row r="316" spans="1:16" s="30" customFormat="1" ht="14" customHeight="1" outlineLevel="1">
      <c r="A316" s="16"/>
      <c r="B316" s="97"/>
      <c r="I316" s="220"/>
      <c r="J316" s="295" t="s">
        <v>2034</v>
      </c>
      <c r="L316" s="32"/>
      <c r="M316" s="267"/>
      <c r="O316" s="55"/>
    </row>
    <row r="317" spans="1:16" s="30" customFormat="1" ht="14" customHeight="1" outlineLevel="1">
      <c r="A317" s="166"/>
      <c r="B317" s="97"/>
      <c r="H317" s="41"/>
      <c r="I317" s="220"/>
      <c r="J317" s="93"/>
      <c r="L317" s="32"/>
      <c r="M317" s="267"/>
      <c r="O317" s="55"/>
    </row>
    <row r="318" spans="1:16" s="30" customFormat="1" ht="14" customHeight="1" outlineLevel="1">
      <c r="A318" s="166"/>
      <c r="B318" s="97"/>
      <c r="I318" s="220"/>
      <c r="J318" s="93"/>
      <c r="L318" s="32"/>
      <c r="M318" s="30" t="s">
        <v>1871</v>
      </c>
      <c r="O318" s="55"/>
    </row>
    <row r="319" spans="1:16" s="30" customFormat="1" ht="14" customHeight="1" outlineLevel="1">
      <c r="A319" s="166"/>
      <c r="B319" s="97"/>
      <c r="I319" s="220"/>
      <c r="J319" s="93"/>
      <c r="L319" s="32"/>
      <c r="M319" s="381" t="s">
        <v>1907</v>
      </c>
      <c r="N319" s="93"/>
      <c r="O319" s="56"/>
      <c r="P319" s="93" t="s">
        <v>1838</v>
      </c>
    </row>
    <row r="320" spans="1:16" s="30" customFormat="1" ht="14" customHeight="1" outlineLevel="1">
      <c r="A320" s="166"/>
      <c r="B320" s="97"/>
      <c r="I320" s="220"/>
      <c r="J320" s="93"/>
      <c r="L320" s="32"/>
      <c r="M320" s="381" t="s">
        <v>2000</v>
      </c>
      <c r="N320" s="93"/>
      <c r="O320" s="56"/>
      <c r="P320" s="93" t="s">
        <v>1836</v>
      </c>
    </row>
    <row r="321" spans="1:16" s="30" customFormat="1" ht="14" customHeight="1" outlineLevel="1">
      <c r="A321" s="166"/>
      <c r="B321" s="97"/>
      <c r="I321" s="220"/>
      <c r="J321" s="93"/>
      <c r="L321" s="32"/>
      <c r="M321" s="381" t="s">
        <v>1908</v>
      </c>
      <c r="N321" s="93"/>
      <c r="O321" s="56"/>
      <c r="P321" s="93" t="s">
        <v>1975</v>
      </c>
    </row>
    <row r="322" spans="1:16" s="30" customFormat="1" ht="14" customHeight="1" outlineLevel="1">
      <c r="A322" s="166"/>
      <c r="B322" s="97"/>
      <c r="C322" s="41"/>
      <c r="I322" s="220"/>
      <c r="J322" s="93"/>
      <c r="L322" s="32"/>
      <c r="M322" s="444" t="s">
        <v>2031</v>
      </c>
      <c r="N322" s="441"/>
      <c r="O322" s="56"/>
      <c r="P322" s="441" t="s">
        <v>1803</v>
      </c>
    </row>
    <row r="323" spans="1:16" s="30" customFormat="1" ht="14" customHeight="1" outlineLevel="1">
      <c r="A323" s="166"/>
      <c r="B323" s="97"/>
      <c r="C323" s="41"/>
      <c r="I323" s="220"/>
      <c r="J323" s="93"/>
      <c r="L323" s="32"/>
      <c r="O323" s="55"/>
    </row>
    <row r="324" spans="1:16" s="30" customFormat="1" ht="14" customHeight="1" outlineLevel="1">
      <c r="A324" s="166"/>
      <c r="B324" s="97"/>
      <c r="I324" s="220"/>
      <c r="J324" s="93"/>
      <c r="L324" s="32"/>
      <c r="M324" s="281" t="s">
        <v>1870</v>
      </c>
      <c r="N324" s="441"/>
      <c r="O324" s="56"/>
      <c r="P324" s="441"/>
    </row>
    <row r="325" spans="1:16" s="30" customFormat="1" ht="14" customHeight="1" outlineLevel="1">
      <c r="A325" s="166"/>
      <c r="B325" s="97"/>
      <c r="I325" s="220"/>
      <c r="J325" s="93"/>
      <c r="L325" s="32"/>
      <c r="M325" s="442">
        <v>1</v>
      </c>
      <c r="N325" s="441"/>
      <c r="O325" s="56"/>
      <c r="P325" s="441" t="s">
        <v>1950</v>
      </c>
    </row>
    <row r="326" spans="1:16" s="30" customFormat="1" ht="14" customHeight="1" outlineLevel="1">
      <c r="A326" s="166"/>
      <c r="B326" s="97"/>
      <c r="I326" s="220"/>
      <c r="J326" s="93"/>
      <c r="L326" s="32"/>
      <c r="M326" s="442">
        <v>2</v>
      </c>
      <c r="N326" s="441"/>
      <c r="O326" s="56"/>
      <c r="P326" s="441" t="s">
        <v>1971</v>
      </c>
    </row>
    <row r="327" spans="1:16" s="30" customFormat="1" ht="14" customHeight="1" outlineLevel="1">
      <c r="A327" s="166"/>
      <c r="B327" s="97"/>
      <c r="I327" s="220"/>
      <c r="J327" s="93"/>
      <c r="L327" s="32"/>
      <c r="M327" s="442">
        <v>3</v>
      </c>
      <c r="N327" s="441"/>
      <c r="O327" s="55"/>
      <c r="P327" s="441" t="s">
        <v>1888</v>
      </c>
    </row>
    <row r="328" spans="1:16" s="30" customFormat="1" ht="14" customHeight="1" outlineLevel="1">
      <c r="A328" s="166"/>
      <c r="B328" s="97"/>
      <c r="I328" s="220"/>
      <c r="J328" s="93"/>
      <c r="L328" s="32"/>
      <c r="M328" s="442">
        <v>4</v>
      </c>
      <c r="N328" s="441"/>
      <c r="O328" s="56"/>
      <c r="P328" s="441" t="s">
        <v>1963</v>
      </c>
    </row>
    <row r="329" spans="1:16" s="30" customFormat="1" ht="14" customHeight="1" outlineLevel="1">
      <c r="A329" s="166"/>
      <c r="B329" s="97"/>
      <c r="I329" s="220"/>
      <c r="J329" s="93"/>
      <c r="L329" s="32"/>
      <c r="M329" s="442">
        <v>5</v>
      </c>
      <c r="N329" s="441"/>
      <c r="O329" s="56"/>
      <c r="P329" s="354" t="s">
        <v>1897</v>
      </c>
    </row>
    <row r="330" spans="1:16" s="30" customFormat="1" ht="14" customHeight="1" outlineLevel="1">
      <c r="A330" s="166"/>
      <c r="B330" s="97"/>
      <c r="I330" s="220"/>
      <c r="J330" s="93"/>
      <c r="L330" s="32"/>
      <c r="M330" s="442">
        <v>6</v>
      </c>
      <c r="N330" s="441"/>
      <c r="O330" s="56"/>
      <c r="P330" s="441" t="s">
        <v>2009</v>
      </c>
    </row>
    <row r="331" spans="1:16" s="30" customFormat="1" ht="14" customHeight="1" outlineLevel="1">
      <c r="A331" s="166"/>
      <c r="B331" s="97"/>
      <c r="I331" s="220"/>
      <c r="J331" s="93"/>
      <c r="L331" s="32"/>
      <c r="M331" s="442">
        <v>7</v>
      </c>
      <c r="N331" s="441"/>
      <c r="O331" s="56"/>
      <c r="P331" s="441" t="s">
        <v>1829</v>
      </c>
    </row>
    <row r="332" spans="1:16" s="30" customFormat="1" ht="14" customHeight="1" outlineLevel="1">
      <c r="A332" s="166"/>
      <c r="B332" s="97"/>
      <c r="I332" s="220"/>
      <c r="J332"/>
      <c r="L332" s="32"/>
      <c r="M332" s="442">
        <v>8</v>
      </c>
      <c r="N332" s="441"/>
      <c r="O332" s="56"/>
      <c r="P332" s="441" t="s">
        <v>1864</v>
      </c>
    </row>
    <row r="333" spans="1:16" s="30" customFormat="1" ht="14" customHeight="1" outlineLevel="1">
      <c r="A333" s="166"/>
      <c r="B333" s="97"/>
      <c r="H333"/>
      <c r="I333" s="220"/>
      <c r="J333" s="93"/>
      <c r="L333" s="32"/>
      <c r="M333" s="442">
        <v>9</v>
      </c>
      <c r="N333" s="441"/>
      <c r="O333" s="56"/>
      <c r="P333" s="441" t="s">
        <v>2087</v>
      </c>
    </row>
    <row r="334" spans="1:16" s="30" customFormat="1" ht="14" customHeight="1" outlineLevel="1">
      <c r="A334" s="166"/>
      <c r="B334" s="97"/>
      <c r="I334" s="220"/>
      <c r="J334"/>
      <c r="L334" s="32"/>
      <c r="M334" s="442">
        <v>10</v>
      </c>
      <c r="O334" s="56"/>
      <c r="P334" s="441" t="s">
        <v>1973</v>
      </c>
    </row>
    <row r="335" spans="1:16" s="30" customFormat="1" ht="14" customHeight="1" outlineLevel="1">
      <c r="A335" s="166"/>
      <c r="B335" s="97"/>
      <c r="I335" s="220"/>
      <c r="J335" s="93"/>
      <c r="L335" s="32"/>
      <c r="M335" s="442">
        <v>11</v>
      </c>
      <c r="N335" s="441"/>
      <c r="O335" s="56"/>
      <c r="P335" s="441" t="s">
        <v>2008</v>
      </c>
    </row>
    <row r="336" spans="1:16" s="30" customFormat="1" ht="14" customHeight="1" outlineLevel="1">
      <c r="A336" s="166"/>
      <c r="B336" s="97"/>
      <c r="I336" s="220"/>
      <c r="J336" s="93"/>
      <c r="L336" s="32"/>
      <c r="M336" s="442">
        <v>12</v>
      </c>
      <c r="N336" s="441"/>
      <c r="O336" s="56"/>
      <c r="P336" s="93" t="s">
        <v>1789</v>
      </c>
    </row>
    <row r="337" spans="1:16" s="30" customFormat="1" ht="14" customHeight="1" outlineLevel="1">
      <c r="A337" s="166"/>
      <c r="B337" s="97"/>
      <c r="I337" s="220"/>
      <c r="J337" s="93"/>
      <c r="L337" s="32"/>
      <c r="M337" s="442">
        <v>13</v>
      </c>
      <c r="N337" s="441"/>
      <c r="O337" s="56"/>
      <c r="P337" s="93" t="s">
        <v>2041</v>
      </c>
    </row>
    <row r="338" spans="1:16" s="30" customFormat="1" ht="14" customHeight="1" outlineLevel="1">
      <c r="A338" s="166"/>
      <c r="B338" s="97"/>
      <c r="I338" s="220"/>
      <c r="J338" s="93"/>
      <c r="L338" s="32"/>
      <c r="M338" s="442">
        <v>14</v>
      </c>
      <c r="N338" s="441"/>
      <c r="O338" s="56"/>
      <c r="P338" s="354" t="s">
        <v>1991</v>
      </c>
    </row>
    <row r="339" spans="1:16" s="30" customFormat="1" ht="14" customHeight="1" outlineLevel="1">
      <c r="A339" s="166"/>
      <c r="B339" s="97"/>
      <c r="I339" s="220"/>
      <c r="J339" s="93"/>
      <c r="L339" s="32"/>
      <c r="M339" s="442">
        <v>15</v>
      </c>
      <c r="N339" s="441"/>
      <c r="O339" s="56"/>
      <c r="P339" s="441" t="s">
        <v>1921</v>
      </c>
    </row>
    <row r="340" spans="1:16" s="30" customFormat="1" ht="14" customHeight="1" outlineLevel="1">
      <c r="A340" s="166"/>
      <c r="B340" s="97"/>
      <c r="I340" s="220"/>
      <c r="J340" s="93"/>
      <c r="L340" s="32"/>
      <c r="M340" s="442">
        <v>16</v>
      </c>
      <c r="N340" s="441"/>
      <c r="O340" s="56"/>
      <c r="P340" s="441" t="s">
        <v>1783</v>
      </c>
    </row>
    <row r="341" spans="1:16" s="30" customFormat="1" ht="14" customHeight="1" outlineLevel="1">
      <c r="A341" s="166"/>
      <c r="B341" s="97"/>
      <c r="I341" s="220"/>
      <c r="J341" s="93"/>
      <c r="L341" s="32"/>
      <c r="M341" s="442">
        <v>17</v>
      </c>
      <c r="N341" s="441"/>
      <c r="O341" s="56"/>
      <c r="P341" s="441" t="s">
        <v>1727</v>
      </c>
    </row>
    <row r="342" spans="1:16" s="30" customFormat="1" ht="14" customHeight="1" outlineLevel="1">
      <c r="A342" s="166"/>
      <c r="B342" s="97"/>
      <c r="I342" s="220"/>
      <c r="J342" s="93"/>
      <c r="L342" s="32"/>
      <c r="M342" s="442">
        <v>18</v>
      </c>
      <c r="O342" s="56"/>
      <c r="P342" s="354" t="s">
        <v>1868</v>
      </c>
    </row>
    <row r="343" spans="1:16" s="30" customFormat="1" ht="14" customHeight="1" outlineLevel="1">
      <c r="A343" s="166"/>
      <c r="B343" s="97"/>
      <c r="I343" s="220"/>
      <c r="L343" s="32"/>
      <c r="M343" s="443">
        <v>18</v>
      </c>
      <c r="N343" s="441"/>
      <c r="O343" s="56"/>
      <c r="P343" s="441" t="s">
        <v>1885</v>
      </c>
    </row>
    <row r="344" spans="1:16" s="30" customFormat="1" ht="14" customHeight="1" outlineLevel="1">
      <c r="A344" s="166"/>
      <c r="B344" s="97"/>
      <c r="I344" s="220"/>
      <c r="J344" s="93"/>
      <c r="L344" s="32"/>
      <c r="M344" s="442">
        <v>20</v>
      </c>
      <c r="O344" s="55"/>
      <c r="P344" s="441" t="s">
        <v>1954</v>
      </c>
    </row>
    <row r="345" spans="1:16" s="30" customFormat="1" ht="14" customHeight="1" outlineLevel="1">
      <c r="A345" s="166"/>
      <c r="B345" s="97"/>
      <c r="I345" s="220"/>
      <c r="J345" s="93"/>
      <c r="L345" s="32"/>
      <c r="O345" s="55"/>
    </row>
    <row r="346" spans="1:16" s="30" customFormat="1" ht="14" customHeight="1" outlineLevel="1">
      <c r="A346" s="166"/>
      <c r="B346" s="97"/>
      <c r="I346" s="220"/>
      <c r="J346" s="93"/>
      <c r="L346" s="32"/>
      <c r="M346" s="30" t="s">
        <v>2029</v>
      </c>
      <c r="O346" s="55"/>
    </row>
    <row r="347" spans="1:16" s="30" customFormat="1" ht="14" customHeight="1" outlineLevel="1">
      <c r="A347" s="166"/>
      <c r="B347" s="97"/>
      <c r="I347" s="220"/>
      <c r="J347" s="93"/>
      <c r="L347" s="32"/>
      <c r="O347" s="55"/>
      <c r="P347" s="441" t="s">
        <v>2858</v>
      </c>
    </row>
    <row r="348" spans="1:16" s="30" customFormat="1" ht="14" customHeight="1" outlineLevel="1">
      <c r="A348" s="166"/>
      <c r="B348" s="97"/>
      <c r="I348" s="220"/>
      <c r="J348" s="93"/>
      <c r="L348" s="32"/>
      <c r="M348"/>
      <c r="O348" s="55"/>
      <c r="P348" s="93" t="s">
        <v>2051</v>
      </c>
    </row>
    <row r="349" spans="1:16" ht="14" customHeight="1">
      <c r="B349" s="738"/>
      <c r="C349" s="738"/>
      <c r="D349" s="738"/>
      <c r="E349" s="738"/>
      <c r="F349" s="738"/>
      <c r="K349" s="134"/>
      <c r="N349" s="30"/>
      <c r="O349" s="740"/>
      <c r="P349" s="33"/>
    </row>
    <row r="350" spans="1:16" ht="14" customHeight="1">
      <c r="A350" s="97"/>
      <c r="I350" s="97"/>
      <c r="K350" s="134"/>
      <c r="N350" s="30"/>
      <c r="O350" s="740"/>
      <c r="P350" s="33"/>
    </row>
    <row r="351" spans="1:16" ht="14" customHeight="1">
      <c r="A351" s="711"/>
      <c r="B351" s="711"/>
      <c r="C351" s="711"/>
      <c r="D351" s="731" t="s">
        <v>633</v>
      </c>
      <c r="E351" s="808" t="s">
        <v>472</v>
      </c>
      <c r="F351" s="808"/>
      <c r="G351" s="808"/>
      <c r="H351" s="808"/>
      <c r="I351" s="823" t="s">
        <v>7433</v>
      </c>
      <c r="K351" s="134"/>
      <c r="N351" s="30"/>
      <c r="O351" s="769"/>
      <c r="P351" s="33"/>
    </row>
  </sheetData>
  <sheetCalcPr fullCalcOnLoad="1"/>
  <mergeCells count="2">
    <mergeCell ref="D201:F201"/>
    <mergeCell ref="E202:H202"/>
  </mergeCells>
  <phoneticPr fontId="47" type="noConversion"/>
  <pageMargins left="0.55314960629921262" right="0.11314960629921259" top="0.43999999999999995" bottom="0.15748031496062992" header="0.37" footer="0.10629921259842522"/>
  <headerFooter>
    <oddHeader>&amp;R&amp;9&amp;F, Blatt: &amp;A, Seite &amp;P von &amp;N, Druck am: &amp;D</oddHeader>
  </headerFooter>
  <rowBreaks count="2" manualBreakCount="2">
    <brk id="97" max="16" man="1"/>
    <brk id="169" max="16" man="1"/>
  </rowBreaks>
  <drawing r:id="rId1"/>
  <extLst>
    <ext xmlns:mx="http://schemas.microsoft.com/office/mac/excel/2008/main" uri="http://schemas.microsoft.com/office/mac/excel/2008/main">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outlinePr summaryBelow="0"/>
  </sheetPr>
  <dimension ref="A1:Q734"/>
  <sheetViews>
    <sheetView zoomScale="125" workbookViewId="0">
      <selection activeCell="A4" sqref="A4"/>
    </sheetView>
  </sheetViews>
  <sheetFormatPr baseColWidth="10" defaultRowHeight="14" customHeight="1" outlineLevelRow="3"/>
  <cols>
    <col min="1" max="1" width="3.83203125" style="614" customWidth="1"/>
    <col min="2" max="7" width="3.83203125" style="93" customWidth="1"/>
    <col min="8" max="8" width="20.83203125" style="93" customWidth="1"/>
    <col min="9" max="9" width="2.83203125" style="267" customWidth="1"/>
    <col min="10" max="10" width="35.83203125" style="93" customWidth="1"/>
    <col min="11" max="11" width="2.83203125" style="93" customWidth="1"/>
    <col min="12" max="12" width="24.83203125" style="93" customWidth="1"/>
    <col min="13" max="13" width="2.83203125" style="267" customWidth="1"/>
    <col min="14" max="14" width="1.83203125" style="391" customWidth="1"/>
    <col min="15" max="15" width="1.83203125" style="31" customWidth="1"/>
    <col min="16" max="16" width="44.83203125" style="32" customWidth="1"/>
    <col min="17" max="17" width="1.83203125" style="93" customWidth="1"/>
    <col min="18" max="18" width="3.1640625" style="93" customWidth="1"/>
    <col min="19" max="16384" width="10.83203125" style="93"/>
  </cols>
  <sheetData>
    <row r="1" spans="1:16" s="30" customFormat="1" ht="15">
      <c r="A1" s="29"/>
      <c r="B1" s="29"/>
      <c r="I1" s="267"/>
      <c r="J1" s="615"/>
      <c r="L1" s="32"/>
      <c r="M1" s="267"/>
      <c r="N1" s="41"/>
      <c r="O1" s="31"/>
      <c r="P1" s="33"/>
    </row>
    <row r="2" spans="1:16" s="41" customFormat="1" ht="15">
      <c r="A2" s="448"/>
      <c r="B2" s="34"/>
      <c r="C2" s="34"/>
      <c r="D2" s="34"/>
      <c r="E2" s="35" t="s">
        <v>2891</v>
      </c>
      <c r="F2" s="34"/>
      <c r="G2" s="34"/>
      <c r="H2" s="34"/>
      <c r="I2" s="267"/>
      <c r="J2" s="37" t="s">
        <v>2517</v>
      </c>
      <c r="K2" s="37"/>
      <c r="L2" s="38" t="s">
        <v>2510</v>
      </c>
      <c r="M2" s="267"/>
      <c r="N2" s="39"/>
      <c r="O2" s="31"/>
      <c r="P2" s="40" t="s">
        <v>3641</v>
      </c>
    </row>
    <row r="3" spans="1:16" s="30" customFormat="1" ht="15">
      <c r="A3" s="614"/>
      <c r="B3" s="29"/>
      <c r="I3" s="267"/>
      <c r="L3" s="32"/>
      <c r="M3" s="267"/>
      <c r="N3" s="41"/>
      <c r="O3" s="31"/>
      <c r="P3" s="33"/>
    </row>
    <row r="4" spans="1:16" s="30" customFormat="1" ht="17" customHeight="1">
      <c r="A4" s="117" t="s">
        <v>7366</v>
      </c>
      <c r="B4" s="116"/>
      <c r="C4" s="114"/>
      <c r="D4" s="114"/>
      <c r="E4" s="114"/>
      <c r="F4" s="114"/>
      <c r="G4" s="114"/>
      <c r="H4" s="114"/>
      <c r="I4" s="267" t="s">
        <v>1948</v>
      </c>
      <c r="J4" s="30" t="s">
        <v>2315</v>
      </c>
      <c r="M4" s="292"/>
      <c r="N4" s="41"/>
      <c r="O4" s="31"/>
      <c r="P4" s="121" t="s">
        <v>2346</v>
      </c>
    </row>
    <row r="5" spans="1:16" s="30" customFormat="1" ht="15">
      <c r="A5" s="116"/>
      <c r="B5" s="135" t="s">
        <v>2486</v>
      </c>
      <c r="C5" s="42"/>
      <c r="D5" s="160"/>
      <c r="E5" s="136"/>
      <c r="F5" s="136"/>
      <c r="G5" s="136"/>
      <c r="H5" s="136"/>
      <c r="I5" s="267"/>
      <c r="J5" s="30" t="s">
        <v>2525</v>
      </c>
      <c r="M5" s="267"/>
      <c r="N5" s="473" t="s">
        <v>1520</v>
      </c>
      <c r="O5" s="31"/>
      <c r="P5" s="63" t="s">
        <v>1744</v>
      </c>
    </row>
    <row r="6" spans="1:16" s="30" customFormat="1" ht="15" outlineLevel="1">
      <c r="A6" s="113"/>
      <c r="B6" s="290"/>
      <c r="C6" s="44" t="s">
        <v>2724</v>
      </c>
      <c r="D6" s="45"/>
      <c r="E6" s="45"/>
      <c r="F6" s="45"/>
      <c r="G6" s="45"/>
      <c r="H6" s="45"/>
      <c r="I6" s="267"/>
      <c r="J6" s="30" t="s">
        <v>2998</v>
      </c>
      <c r="M6" s="267" t="s">
        <v>1730</v>
      </c>
      <c r="N6" s="473"/>
      <c r="O6" s="31"/>
      <c r="P6" s="64" t="s">
        <v>1645</v>
      </c>
    </row>
    <row r="7" spans="1:16" s="30" customFormat="1" ht="15" outlineLevel="2">
      <c r="A7" s="113"/>
      <c r="B7" s="290"/>
      <c r="C7" s="44" t="s">
        <v>5740</v>
      </c>
      <c r="D7" s="45"/>
      <c r="E7" s="45"/>
      <c r="F7" s="45"/>
      <c r="G7" s="45"/>
      <c r="H7" s="45"/>
      <c r="I7" s="267"/>
      <c r="J7" s="30" t="s">
        <v>4207</v>
      </c>
      <c r="L7" s="32"/>
      <c r="M7" s="267"/>
      <c r="N7" s="473"/>
      <c r="O7" s="31"/>
    </row>
    <row r="8" spans="1:16" s="30" customFormat="1" ht="15" outlineLevel="3">
      <c r="A8" s="113"/>
      <c r="B8" s="290"/>
      <c r="C8" s="45"/>
      <c r="D8" s="612" t="s">
        <v>3153</v>
      </c>
      <c r="E8" s="612"/>
      <c r="F8" s="612"/>
      <c r="G8" s="612"/>
      <c r="H8" s="612"/>
      <c r="I8" s="267" t="s">
        <v>6353</v>
      </c>
      <c r="J8" s="93" t="s">
        <v>3301</v>
      </c>
      <c r="L8" s="32"/>
      <c r="M8" s="267"/>
      <c r="N8" s="473"/>
      <c r="O8" s="31"/>
      <c r="P8" s="617" t="s">
        <v>3261</v>
      </c>
    </row>
    <row r="9" spans="1:16" s="30" customFormat="1" ht="15" outlineLevel="3">
      <c r="A9" s="113"/>
      <c r="B9" s="290"/>
      <c r="C9" s="45"/>
      <c r="D9" s="612"/>
      <c r="E9" s="20"/>
      <c r="F9" s="267"/>
      <c r="G9" s="267"/>
      <c r="H9" s="267"/>
      <c r="I9" s="267"/>
      <c r="J9" s="49" t="s">
        <v>3282</v>
      </c>
      <c r="L9" s="123" t="s">
        <v>3283</v>
      </c>
      <c r="M9" s="267"/>
      <c r="N9" s="473"/>
      <c r="O9" s="31" t="s">
        <v>6906</v>
      </c>
      <c r="P9" s="679" t="s">
        <v>6202</v>
      </c>
    </row>
    <row r="10" spans="1:16" s="30" customFormat="1" ht="15" outlineLevel="3">
      <c r="A10" s="113"/>
      <c r="B10" s="290"/>
      <c r="C10" s="45"/>
      <c r="D10" s="612"/>
      <c r="E10" s="20"/>
      <c r="F10" s="267"/>
      <c r="G10" s="267"/>
      <c r="H10" s="267"/>
      <c r="I10" s="267"/>
      <c r="J10" s="49" t="s">
        <v>3719</v>
      </c>
      <c r="L10" s="123" t="s">
        <v>6427</v>
      </c>
      <c r="M10" s="267"/>
      <c r="N10" s="473"/>
      <c r="O10" s="31" t="s">
        <v>6906</v>
      </c>
      <c r="P10" s="611" t="s">
        <v>4788</v>
      </c>
    </row>
    <row r="11" spans="1:16" s="30" customFormat="1" ht="15" outlineLevel="3">
      <c r="A11" s="113"/>
      <c r="B11" s="290"/>
      <c r="C11" s="45"/>
      <c r="D11" s="612"/>
      <c r="E11" s="20"/>
      <c r="F11" s="267"/>
      <c r="G11" s="267"/>
      <c r="H11" s="267"/>
      <c r="I11" s="267"/>
      <c r="J11" s="49" t="s">
        <v>2993</v>
      </c>
      <c r="L11" s="123" t="s">
        <v>3020</v>
      </c>
      <c r="M11" s="267"/>
      <c r="N11" s="473"/>
      <c r="O11" s="31"/>
      <c r="P11" s="93" t="s">
        <v>3487</v>
      </c>
    </row>
    <row r="12" spans="1:16" s="30" customFormat="1" ht="15" outlineLevel="3">
      <c r="A12" s="113"/>
      <c r="B12" s="290"/>
      <c r="C12" s="45"/>
      <c r="D12" s="612"/>
      <c r="E12" s="700"/>
      <c r="F12" s="267"/>
      <c r="G12" s="267"/>
      <c r="H12" s="267"/>
      <c r="I12" s="267"/>
      <c r="J12" s="49" t="s">
        <v>3719</v>
      </c>
      <c r="L12" s="123" t="s">
        <v>4017</v>
      </c>
      <c r="M12" s="267"/>
      <c r="N12" s="473"/>
      <c r="O12" s="31"/>
      <c r="P12" s="93" t="s">
        <v>1513</v>
      </c>
    </row>
    <row r="13" spans="1:16" s="30" customFormat="1" ht="30" customHeight="1" outlineLevel="3">
      <c r="A13" s="113"/>
      <c r="B13" s="290"/>
      <c r="C13" s="45"/>
      <c r="D13" s="612" t="s">
        <v>3157</v>
      </c>
      <c r="E13" s="612"/>
      <c r="F13" s="612"/>
      <c r="G13" s="612"/>
      <c r="H13" s="612"/>
      <c r="I13" s="267"/>
      <c r="J13" s="93" t="s">
        <v>4016</v>
      </c>
      <c r="L13" s="32"/>
      <c r="M13" s="267"/>
      <c r="N13" s="473"/>
      <c r="O13" s="31"/>
      <c r="P13" s="430" t="s">
        <v>7058</v>
      </c>
    </row>
    <row r="14" spans="1:16" s="30" customFormat="1" ht="15" outlineLevel="3">
      <c r="A14" s="113"/>
      <c r="B14" s="290"/>
      <c r="C14" s="45"/>
      <c r="D14" s="612"/>
      <c r="E14" s="267"/>
      <c r="F14" s="267"/>
      <c r="G14" s="267"/>
      <c r="H14" s="267"/>
      <c r="I14" s="267"/>
      <c r="J14" s="49" t="s">
        <v>3130</v>
      </c>
      <c r="L14" s="123" t="s">
        <v>3168</v>
      </c>
      <c r="M14" s="267"/>
      <c r="N14" s="473"/>
      <c r="O14" s="31" t="s">
        <v>6906</v>
      </c>
      <c r="P14" s="611" t="s">
        <v>4789</v>
      </c>
    </row>
    <row r="15" spans="1:16" s="30" customFormat="1" ht="15" outlineLevel="3">
      <c r="A15" s="113"/>
      <c r="B15" s="290"/>
      <c r="C15" s="45"/>
      <c r="D15" s="612"/>
      <c r="E15" s="267"/>
      <c r="F15" s="267"/>
      <c r="G15" s="267"/>
      <c r="H15" s="267"/>
      <c r="I15" s="267"/>
      <c r="J15" s="49"/>
      <c r="L15" s="123" t="s">
        <v>3410</v>
      </c>
      <c r="M15" s="267"/>
      <c r="N15" s="473"/>
      <c r="O15" s="31" t="s">
        <v>6906</v>
      </c>
      <c r="P15" s="611" t="s">
        <v>5071</v>
      </c>
    </row>
    <row r="16" spans="1:16" s="30" customFormat="1" ht="15" outlineLevel="3">
      <c r="A16" s="113"/>
      <c r="B16" s="290"/>
      <c r="C16" s="45"/>
      <c r="D16" s="612"/>
      <c r="E16" s="267"/>
      <c r="F16" s="267"/>
      <c r="G16" s="267"/>
      <c r="H16" s="267"/>
      <c r="I16" s="267"/>
      <c r="J16" s="49" t="s">
        <v>2345</v>
      </c>
      <c r="L16" s="123" t="s">
        <v>3251</v>
      </c>
      <c r="M16" s="267"/>
      <c r="N16" s="473"/>
      <c r="O16" s="31"/>
      <c r="P16" s="93" t="s">
        <v>3303</v>
      </c>
    </row>
    <row r="17" spans="1:16" s="30" customFormat="1" ht="15" outlineLevel="3">
      <c r="A17" s="113"/>
      <c r="B17" s="290"/>
      <c r="C17" s="45"/>
      <c r="D17" s="612"/>
      <c r="E17" s="267"/>
      <c r="F17" s="267"/>
      <c r="G17" s="267"/>
      <c r="H17" s="267"/>
      <c r="I17" s="267"/>
      <c r="J17" s="49"/>
      <c r="L17" s="123" t="s">
        <v>3205</v>
      </c>
      <c r="M17" s="267"/>
      <c r="N17" s="473"/>
      <c r="O17" s="31"/>
      <c r="P17" s="93" t="s">
        <v>1431</v>
      </c>
    </row>
    <row r="18" spans="1:16" s="30" customFormat="1" ht="15" outlineLevel="3">
      <c r="A18" s="113"/>
      <c r="B18" s="290"/>
      <c r="C18" s="45"/>
      <c r="D18" s="612" t="s">
        <v>3909</v>
      </c>
      <c r="E18" s="612"/>
      <c r="F18" s="612"/>
      <c r="G18" s="612"/>
      <c r="H18" s="612"/>
      <c r="I18" s="267"/>
      <c r="J18" s="93" t="s">
        <v>1941</v>
      </c>
      <c r="L18" s="32"/>
      <c r="M18" s="267"/>
      <c r="N18" s="473"/>
      <c r="O18" s="31"/>
      <c r="P18" s="611"/>
    </row>
    <row r="19" spans="1:16" s="30" customFormat="1" ht="15" outlineLevel="3">
      <c r="A19" s="113"/>
      <c r="B19" s="290"/>
      <c r="C19" s="45"/>
      <c r="D19" s="612"/>
      <c r="E19" s="267"/>
      <c r="F19" s="267"/>
      <c r="G19" s="267"/>
      <c r="H19" s="267"/>
      <c r="I19" s="267"/>
      <c r="J19" s="49" t="s">
        <v>3130</v>
      </c>
      <c r="L19" s="123" t="s">
        <v>3192</v>
      </c>
      <c r="M19" s="267"/>
      <c r="N19" s="473"/>
      <c r="O19" s="31" t="s">
        <v>6906</v>
      </c>
      <c r="P19" s="611" t="s">
        <v>4208</v>
      </c>
    </row>
    <row r="20" spans="1:16" s="30" customFormat="1" ht="15" outlineLevel="3">
      <c r="A20" s="113"/>
      <c r="B20" s="290"/>
      <c r="C20" s="45"/>
      <c r="D20" s="612"/>
      <c r="E20" s="267"/>
      <c r="F20" s="267"/>
      <c r="G20" s="267"/>
      <c r="H20" s="267"/>
      <c r="I20" s="267"/>
      <c r="J20" s="49"/>
      <c r="L20" s="123" t="s">
        <v>3206</v>
      </c>
      <c r="M20" s="267"/>
      <c r="N20" s="473"/>
      <c r="O20" s="31" t="s">
        <v>6906</v>
      </c>
      <c r="P20" s="611" t="s">
        <v>4095</v>
      </c>
    </row>
    <row r="21" spans="1:16" s="30" customFormat="1" ht="15" outlineLevel="3">
      <c r="A21" s="113"/>
      <c r="B21" s="290"/>
      <c r="C21" s="45"/>
      <c r="D21" s="612"/>
      <c r="E21" s="267"/>
      <c r="F21" s="267"/>
      <c r="G21" s="267"/>
      <c r="H21" s="267"/>
      <c r="I21" s="267"/>
      <c r="J21" s="49" t="s">
        <v>2345</v>
      </c>
      <c r="L21" s="123" t="s">
        <v>3453</v>
      </c>
      <c r="M21" s="267"/>
      <c r="N21" s="473"/>
      <c r="O21" s="31"/>
      <c r="P21" s="93" t="s">
        <v>3293</v>
      </c>
    </row>
    <row r="22" spans="1:16" s="30" customFormat="1" ht="15" outlineLevel="3">
      <c r="A22" s="113"/>
      <c r="B22" s="290"/>
      <c r="C22" s="45"/>
      <c r="D22" s="612"/>
      <c r="E22" s="267"/>
      <c r="F22" s="267"/>
      <c r="G22" s="267"/>
      <c r="H22" s="267"/>
      <c r="I22" s="267"/>
      <c r="J22" s="49"/>
      <c r="L22" s="123" t="s">
        <v>3483</v>
      </c>
      <c r="M22" s="267"/>
      <c r="N22" s="473"/>
      <c r="O22" s="31"/>
      <c r="P22" s="93" t="s">
        <v>1570</v>
      </c>
    </row>
    <row r="23" spans="1:16" s="30" customFormat="1" ht="15" outlineLevel="3">
      <c r="A23" s="113"/>
      <c r="B23" s="290"/>
      <c r="C23" s="45"/>
      <c r="D23" s="267"/>
      <c r="F23" s="267"/>
      <c r="G23" s="267"/>
      <c r="H23" s="267"/>
      <c r="I23" s="267" t="s">
        <v>6354</v>
      </c>
      <c r="J23" s="272" t="s">
        <v>576</v>
      </c>
      <c r="M23" s="267"/>
      <c r="N23" s="473"/>
      <c r="O23" s="31"/>
      <c r="P23" s="272" t="s">
        <v>6489</v>
      </c>
    </row>
    <row r="24" spans="1:16" s="30" customFormat="1" ht="15" outlineLevel="3">
      <c r="A24" s="113"/>
      <c r="B24" s="290"/>
      <c r="C24" s="45"/>
      <c r="D24" s="400"/>
      <c r="F24" s="267"/>
      <c r="G24" s="267"/>
      <c r="H24" s="267"/>
      <c r="I24" s="267"/>
      <c r="J24" s="272" t="s">
        <v>604</v>
      </c>
      <c r="M24" s="267"/>
      <c r="N24" s="473"/>
      <c r="O24" s="31"/>
      <c r="P24" s="430" t="s">
        <v>6502</v>
      </c>
    </row>
    <row r="25" spans="1:16" s="30" customFormat="1" ht="15" outlineLevel="3">
      <c r="A25" s="113"/>
      <c r="B25" s="290"/>
      <c r="C25" s="45"/>
      <c r="D25" s="13"/>
      <c r="F25" s="267"/>
      <c r="H25" s="267"/>
      <c r="I25" s="267"/>
      <c r="J25" s="272" t="s">
        <v>6853</v>
      </c>
      <c r="M25" s="267"/>
      <c r="N25" s="473"/>
      <c r="O25" s="31"/>
      <c r="P25" s="272" t="s">
        <v>6058</v>
      </c>
    </row>
    <row r="26" spans="1:16" s="30" customFormat="1" ht="15" outlineLevel="3">
      <c r="A26" s="113"/>
      <c r="B26" s="290"/>
      <c r="C26" s="45"/>
      <c r="D26" s="13"/>
      <c r="F26" s="267"/>
      <c r="G26" s="267"/>
      <c r="H26" s="267"/>
      <c r="I26" s="267"/>
      <c r="J26" s="272" t="s">
        <v>7019</v>
      </c>
      <c r="L26" s="32"/>
      <c r="M26" s="267"/>
      <c r="N26" s="473"/>
      <c r="O26" s="31"/>
      <c r="P26" s="272" t="s">
        <v>6352</v>
      </c>
    </row>
    <row r="27" spans="1:16" s="30" customFormat="1" ht="15" outlineLevel="2">
      <c r="A27" s="113"/>
      <c r="B27" s="290"/>
      <c r="C27" s="45"/>
      <c r="F27" s="267"/>
      <c r="G27" s="267"/>
      <c r="H27" s="267"/>
      <c r="I27" s="267"/>
      <c r="L27" s="32"/>
      <c r="M27" s="267"/>
      <c r="N27" s="473"/>
      <c r="O27" s="31"/>
      <c r="P27" s="272"/>
    </row>
    <row r="28" spans="1:16" s="30" customFormat="1" ht="15" outlineLevel="2">
      <c r="A28" s="113"/>
      <c r="B28" s="290"/>
      <c r="C28" s="45" t="s">
        <v>2905</v>
      </c>
      <c r="D28" s="45"/>
      <c r="E28" s="45"/>
      <c r="F28" s="45"/>
      <c r="G28" s="45"/>
      <c r="H28" s="45"/>
      <c r="I28" s="267"/>
      <c r="J28" s="30" t="s">
        <v>3304</v>
      </c>
      <c r="M28" s="267"/>
      <c r="N28" s="473"/>
      <c r="O28" s="31"/>
      <c r="P28" s="93"/>
    </row>
    <row r="29" spans="1:16" s="30" customFormat="1" ht="15" outlineLevel="3">
      <c r="A29" s="113"/>
      <c r="B29" s="290"/>
      <c r="C29" s="45"/>
      <c r="D29" s="9"/>
      <c r="E29" s="9"/>
      <c r="F29" s="9"/>
      <c r="G29" s="9"/>
      <c r="H29" s="9"/>
      <c r="I29" s="267"/>
      <c r="J29" s="49" t="s">
        <v>3130</v>
      </c>
      <c r="L29" s="123" t="s">
        <v>803</v>
      </c>
      <c r="M29" s="267"/>
      <c r="N29" s="473"/>
      <c r="O29" s="31"/>
      <c r="P29" s="93" t="s">
        <v>1471</v>
      </c>
    </row>
    <row r="30" spans="1:16" s="30" customFormat="1" ht="15" outlineLevel="3">
      <c r="A30" s="113"/>
      <c r="B30" s="290"/>
      <c r="C30" s="45"/>
      <c r="D30" s="9"/>
      <c r="E30" s="9"/>
      <c r="F30" s="9"/>
      <c r="G30" s="9"/>
      <c r="H30" s="9"/>
      <c r="I30" s="267"/>
      <c r="J30" s="49" t="s">
        <v>2345</v>
      </c>
      <c r="L30" s="123" t="s">
        <v>558</v>
      </c>
      <c r="M30" s="267"/>
      <c r="N30" s="473"/>
      <c r="O30" s="31"/>
      <c r="P30" s="93" t="s">
        <v>809</v>
      </c>
    </row>
    <row r="31" spans="1:16" s="30" customFormat="1" ht="15" outlineLevel="2">
      <c r="A31" s="113"/>
      <c r="B31" s="290"/>
      <c r="C31" s="45"/>
      <c r="D31" s="9"/>
      <c r="E31" s="9"/>
      <c r="F31" s="9"/>
      <c r="G31" s="9"/>
      <c r="H31" s="9"/>
      <c r="I31" s="267"/>
      <c r="J31" s="49"/>
      <c r="L31" s="32"/>
      <c r="M31" s="267"/>
      <c r="N31" s="473"/>
      <c r="O31" s="31"/>
      <c r="P31" s="93"/>
    </row>
    <row r="32" spans="1:16" s="30" customFormat="1" ht="15" outlineLevel="2">
      <c r="A32" s="113"/>
      <c r="B32" s="290"/>
      <c r="C32" s="45" t="s">
        <v>2533</v>
      </c>
      <c r="D32" s="45"/>
      <c r="E32" s="45"/>
      <c r="F32" s="45"/>
      <c r="G32" s="45"/>
      <c r="H32" s="45"/>
      <c r="I32" s="267"/>
      <c r="J32" s="30" t="s">
        <v>824</v>
      </c>
      <c r="L32" s="32"/>
      <c r="M32" s="267"/>
      <c r="N32" s="473"/>
      <c r="O32" s="31"/>
      <c r="P32" s="93"/>
    </row>
    <row r="33" spans="1:16" s="30" customFormat="1" ht="15" outlineLevel="3">
      <c r="A33" s="113"/>
      <c r="B33" s="290"/>
      <c r="C33" s="45"/>
      <c r="D33" s="9"/>
      <c r="E33" s="9"/>
      <c r="F33" s="9"/>
      <c r="G33" s="9"/>
      <c r="H33" s="9"/>
      <c r="I33" s="267"/>
      <c r="J33" s="49" t="s">
        <v>3130</v>
      </c>
      <c r="L33" s="123" t="s">
        <v>661</v>
      </c>
      <c r="M33" s="267"/>
      <c r="N33" s="473"/>
      <c r="O33" s="31"/>
      <c r="P33" s="93" t="s">
        <v>1388</v>
      </c>
    </row>
    <row r="34" spans="1:16" s="30" customFormat="1" ht="15" outlineLevel="3">
      <c r="A34" s="113"/>
      <c r="B34" s="290"/>
      <c r="C34" s="45"/>
      <c r="D34" s="9"/>
      <c r="E34" s="9"/>
      <c r="F34" s="9"/>
      <c r="G34" s="9"/>
      <c r="H34" s="9"/>
      <c r="I34" s="267"/>
      <c r="J34" s="286" t="s">
        <v>393</v>
      </c>
      <c r="L34" s="123" t="s">
        <v>680</v>
      </c>
      <c r="M34" s="267"/>
      <c r="N34" s="473"/>
      <c r="O34" s="31"/>
      <c r="P34" s="272" t="s">
        <v>578</v>
      </c>
    </row>
    <row r="35" spans="1:16" s="30" customFormat="1" ht="15" outlineLevel="1">
      <c r="A35" s="113"/>
      <c r="B35" s="290"/>
      <c r="C35" s="9"/>
      <c r="E35" s="9"/>
      <c r="F35" s="9"/>
      <c r="G35" s="9"/>
      <c r="H35" s="9"/>
      <c r="I35" s="267"/>
      <c r="J35" s="49"/>
      <c r="M35" s="267"/>
      <c r="N35" s="473"/>
      <c r="O35" s="31"/>
      <c r="P35" s="93"/>
    </row>
    <row r="36" spans="1:16" s="30" customFormat="1" ht="15" outlineLevel="1">
      <c r="A36" s="113"/>
      <c r="B36" s="290"/>
      <c r="C36" s="44" t="s">
        <v>2705</v>
      </c>
      <c r="D36" s="45"/>
      <c r="E36" s="45"/>
      <c r="F36" s="45"/>
      <c r="G36" s="45"/>
      <c r="H36" s="45"/>
      <c r="I36" s="267"/>
      <c r="J36" s="30" t="s">
        <v>2704</v>
      </c>
      <c r="M36" s="267"/>
      <c r="N36" s="473"/>
      <c r="O36" s="31"/>
      <c r="P36" s="64" t="s">
        <v>2515</v>
      </c>
    </row>
    <row r="37" spans="1:16" s="30" customFormat="1" ht="15" outlineLevel="2">
      <c r="A37" s="113"/>
      <c r="B37" s="290"/>
      <c r="C37" s="44"/>
      <c r="E37" s="9"/>
      <c r="F37" s="9"/>
      <c r="G37" s="9"/>
      <c r="H37" s="9"/>
      <c r="I37" s="267"/>
      <c r="M37" s="267"/>
      <c r="N37" s="473"/>
      <c r="O37" s="31"/>
      <c r="P37" s="21" t="s">
        <v>867</v>
      </c>
    </row>
    <row r="38" spans="1:16" s="30" customFormat="1" ht="15" outlineLevel="2">
      <c r="A38" s="113"/>
      <c r="B38" s="290"/>
      <c r="C38" s="44"/>
      <c r="E38" s="9"/>
      <c r="F38" s="9"/>
      <c r="G38" s="9"/>
      <c r="H38" s="9"/>
      <c r="I38" s="267"/>
      <c r="J38" s="30" t="s">
        <v>668</v>
      </c>
      <c r="M38" s="267"/>
      <c r="N38" s="473"/>
      <c r="O38" s="31"/>
    </row>
    <row r="39" spans="1:16" s="30" customFormat="1" ht="15" outlineLevel="3">
      <c r="A39" s="113"/>
      <c r="B39" s="290"/>
      <c r="C39" s="44" t="s">
        <v>6242</v>
      </c>
      <c r="D39" s="45"/>
      <c r="E39" s="45"/>
      <c r="F39" s="45"/>
      <c r="G39" s="45"/>
      <c r="H39" s="45"/>
      <c r="I39" s="267"/>
      <c r="J39" s="30" t="s">
        <v>876</v>
      </c>
      <c r="M39" s="267"/>
      <c r="N39" s="473"/>
      <c r="O39" s="31"/>
      <c r="P39" s="6" t="s">
        <v>629</v>
      </c>
    </row>
    <row r="40" spans="1:16" s="30" customFormat="1" ht="15" outlineLevel="3">
      <c r="A40" s="113"/>
      <c r="B40" s="290"/>
      <c r="C40" s="44"/>
      <c r="I40" s="267"/>
      <c r="J40" s="49" t="s">
        <v>1012</v>
      </c>
      <c r="L40" s="123" t="s">
        <v>603</v>
      </c>
      <c r="M40" s="267"/>
      <c r="N40" s="473"/>
      <c r="O40" s="31"/>
      <c r="P40" s="30" t="s">
        <v>6031</v>
      </c>
    </row>
    <row r="41" spans="1:16" s="30" customFormat="1" ht="15" outlineLevel="3">
      <c r="A41" s="113"/>
      <c r="B41" s="290"/>
      <c r="C41" s="44"/>
      <c r="E41" s="9"/>
      <c r="F41" s="9"/>
      <c r="G41" s="9"/>
      <c r="H41" s="9"/>
      <c r="I41" s="267"/>
      <c r="J41" s="49" t="s">
        <v>628</v>
      </c>
      <c r="L41" s="123" t="s">
        <v>724</v>
      </c>
      <c r="M41" s="267"/>
      <c r="N41" s="473"/>
      <c r="O41" s="31"/>
      <c r="P41" s="30" t="s">
        <v>6491</v>
      </c>
    </row>
    <row r="42" spans="1:16" s="30" customFormat="1" ht="15" outlineLevel="3">
      <c r="A42" s="113"/>
      <c r="B42" s="290"/>
      <c r="C42" s="44" t="s">
        <v>6243</v>
      </c>
      <c r="D42" s="45"/>
      <c r="E42" s="45"/>
      <c r="F42" s="45"/>
      <c r="G42" s="45"/>
      <c r="H42" s="45"/>
      <c r="J42" s="703" t="s">
        <v>877</v>
      </c>
      <c r="M42" s="267"/>
      <c r="N42" s="473"/>
      <c r="O42" s="31"/>
      <c r="P42" s="6" t="s">
        <v>5998</v>
      </c>
    </row>
    <row r="43" spans="1:16" s="30" customFormat="1" ht="15" outlineLevel="3">
      <c r="A43" s="113"/>
      <c r="B43" s="290"/>
      <c r="C43" s="44"/>
      <c r="J43" s="49" t="s">
        <v>6142</v>
      </c>
      <c r="L43" s="123" t="s">
        <v>681</v>
      </c>
      <c r="M43" s="267"/>
      <c r="N43" s="473"/>
      <c r="O43" s="798"/>
      <c r="P43" s="93"/>
    </row>
    <row r="44" spans="1:16" s="30" customFormat="1" ht="15" outlineLevel="3">
      <c r="A44" s="113"/>
      <c r="B44" s="290"/>
      <c r="C44" s="44"/>
      <c r="E44" s="9"/>
      <c r="F44" s="9"/>
      <c r="G44" s="9"/>
      <c r="H44" s="9"/>
      <c r="J44" s="49" t="s">
        <v>657</v>
      </c>
      <c r="L44" s="123" t="s">
        <v>725</v>
      </c>
      <c r="M44" s="267"/>
      <c r="N44" s="473"/>
      <c r="O44" s="31"/>
      <c r="P44" s="93"/>
    </row>
    <row r="45" spans="1:16" s="30" customFormat="1" ht="15" outlineLevel="3">
      <c r="A45" s="113"/>
      <c r="B45" s="290"/>
      <c r="C45" s="44" t="s">
        <v>6337</v>
      </c>
      <c r="D45" s="45"/>
      <c r="E45" s="45"/>
      <c r="F45" s="45"/>
      <c r="G45" s="45"/>
      <c r="H45" s="45"/>
      <c r="I45" s="267"/>
      <c r="J45" s="696" t="s">
        <v>1005</v>
      </c>
      <c r="M45" s="267"/>
      <c r="N45" s="473"/>
      <c r="O45" s="31"/>
      <c r="P45" s="6" t="s">
        <v>5998</v>
      </c>
    </row>
    <row r="46" spans="1:16" s="30" customFormat="1" ht="15" outlineLevel="3">
      <c r="A46" s="113"/>
      <c r="B46" s="290"/>
      <c r="C46" s="44"/>
      <c r="I46" s="267"/>
      <c r="J46" s="49" t="s">
        <v>743</v>
      </c>
      <c r="L46" s="123" t="s">
        <v>682</v>
      </c>
      <c r="M46" s="267"/>
      <c r="N46" s="473"/>
      <c r="O46" s="31"/>
      <c r="P46" s="93"/>
    </row>
    <row r="47" spans="1:16" s="30" customFormat="1" ht="15" outlineLevel="3">
      <c r="A47" s="113"/>
      <c r="B47" s="290"/>
      <c r="C47" s="44"/>
      <c r="E47" s="9"/>
      <c r="F47" s="9"/>
      <c r="G47" s="9"/>
      <c r="H47" s="9"/>
      <c r="I47" s="267"/>
      <c r="J47" s="49" t="s">
        <v>1000</v>
      </c>
      <c r="L47" s="123" t="s">
        <v>726</v>
      </c>
      <c r="M47" s="267"/>
      <c r="N47" s="473"/>
      <c r="O47" s="31"/>
      <c r="P47" s="93"/>
    </row>
    <row r="48" spans="1:16" s="30" customFormat="1" ht="15" outlineLevel="3">
      <c r="A48" s="113"/>
      <c r="B48" s="290"/>
      <c r="C48" s="44" t="s">
        <v>6357</v>
      </c>
      <c r="D48" s="45"/>
      <c r="E48" s="45"/>
      <c r="F48" s="45"/>
      <c r="G48" s="45"/>
      <c r="H48" s="45"/>
      <c r="I48" s="267"/>
      <c r="J48" s="696" t="s">
        <v>1006</v>
      </c>
      <c r="M48" s="267"/>
      <c r="N48" s="473"/>
      <c r="O48" s="31"/>
      <c r="P48" s="6" t="s">
        <v>5998</v>
      </c>
    </row>
    <row r="49" spans="1:16" s="30" customFormat="1" ht="15" outlineLevel="3">
      <c r="A49" s="113"/>
      <c r="B49" s="290"/>
      <c r="C49" s="44"/>
      <c r="I49" s="267"/>
      <c r="J49" s="49" t="s">
        <v>743</v>
      </c>
      <c r="L49" s="123" t="s">
        <v>602</v>
      </c>
      <c r="M49" s="267"/>
      <c r="N49" s="473"/>
      <c r="O49" s="31"/>
      <c r="P49" s="93"/>
    </row>
    <row r="50" spans="1:16" s="30" customFormat="1" ht="15" outlineLevel="3">
      <c r="A50" s="113"/>
      <c r="B50" s="290"/>
      <c r="C50" s="44"/>
      <c r="E50" s="9"/>
      <c r="F50" s="9"/>
      <c r="G50" s="9"/>
      <c r="H50" s="9"/>
      <c r="I50" s="267"/>
      <c r="J50" s="49" t="s">
        <v>1004</v>
      </c>
      <c r="L50" s="123" t="s">
        <v>684</v>
      </c>
      <c r="M50" s="267"/>
      <c r="N50" s="473"/>
      <c r="O50" s="31"/>
      <c r="P50" s="93"/>
    </row>
    <row r="51" spans="1:16" s="30" customFormat="1" ht="15" outlineLevel="3">
      <c r="A51" s="113"/>
      <c r="B51" s="290"/>
      <c r="C51" s="44" t="s">
        <v>639</v>
      </c>
      <c r="D51" s="45"/>
      <c r="E51" s="45"/>
      <c r="F51" s="45"/>
      <c r="G51" s="45"/>
      <c r="H51" s="45"/>
      <c r="I51" s="267"/>
      <c r="J51" s="93" t="s">
        <v>1007</v>
      </c>
      <c r="M51" s="267"/>
      <c r="N51" s="473"/>
      <c r="O51" s="31"/>
      <c r="P51" s="6" t="s">
        <v>5998</v>
      </c>
    </row>
    <row r="52" spans="1:16" s="30" customFormat="1" ht="15" outlineLevel="3">
      <c r="A52" s="113"/>
      <c r="B52" s="290"/>
      <c r="C52" s="44"/>
      <c r="I52" s="267"/>
      <c r="J52" s="49" t="s">
        <v>743</v>
      </c>
      <c r="L52" s="123" t="s">
        <v>928</v>
      </c>
      <c r="M52" s="267"/>
      <c r="N52" s="473"/>
      <c r="O52" s="31"/>
      <c r="P52" s="93"/>
    </row>
    <row r="53" spans="1:16" s="30" customFormat="1" ht="15" outlineLevel="3">
      <c r="A53" s="113"/>
      <c r="B53" s="290"/>
      <c r="C53" s="45"/>
      <c r="E53" s="9"/>
      <c r="F53" s="9"/>
      <c r="G53" s="9"/>
      <c r="H53" s="9"/>
      <c r="I53" s="267"/>
      <c r="J53" s="49" t="s">
        <v>702</v>
      </c>
      <c r="L53" s="123" t="s">
        <v>795</v>
      </c>
      <c r="M53" s="267"/>
      <c r="N53" s="473"/>
      <c r="O53" s="31"/>
      <c r="P53" s="93" t="s">
        <v>634</v>
      </c>
    </row>
    <row r="54" spans="1:16" s="30" customFormat="1" ht="15" outlineLevel="3">
      <c r="A54" s="113"/>
      <c r="B54" s="290"/>
      <c r="C54" s="44" t="s">
        <v>685</v>
      </c>
      <c r="D54" s="45"/>
      <c r="E54" s="45"/>
      <c r="F54" s="45"/>
      <c r="G54" s="45"/>
      <c r="H54" s="45"/>
      <c r="I54" s="267"/>
      <c r="J54" s="93" t="s">
        <v>701</v>
      </c>
      <c r="M54" s="267"/>
      <c r="N54" s="473"/>
      <c r="O54" s="31"/>
      <c r="P54" s="6" t="s">
        <v>5998</v>
      </c>
    </row>
    <row r="55" spans="1:16" s="30" customFormat="1" ht="15" outlineLevel="3">
      <c r="A55" s="113"/>
      <c r="B55" s="290"/>
      <c r="C55" s="44"/>
      <c r="I55" s="267"/>
      <c r="J55" s="49" t="s">
        <v>743</v>
      </c>
      <c r="L55" s="123" t="s">
        <v>686</v>
      </c>
      <c r="M55" s="267"/>
      <c r="N55" s="473"/>
      <c r="O55" s="31"/>
      <c r="P55" s="93"/>
    </row>
    <row r="56" spans="1:16" s="30" customFormat="1" ht="15" outlineLevel="3">
      <c r="A56" s="113"/>
      <c r="B56" s="290"/>
      <c r="C56" s="44"/>
      <c r="E56" s="9"/>
      <c r="F56" s="9"/>
      <c r="G56" s="9"/>
      <c r="H56" s="9"/>
      <c r="I56" s="267"/>
      <c r="J56" s="49" t="s">
        <v>689</v>
      </c>
      <c r="L56" s="123" t="s">
        <v>714</v>
      </c>
      <c r="M56" s="267"/>
      <c r="N56" s="473"/>
      <c r="O56" s="31"/>
      <c r="P56" s="93" t="s">
        <v>634</v>
      </c>
    </row>
    <row r="57" spans="1:16" s="30" customFormat="1" ht="15" outlineLevel="2">
      <c r="A57" s="113"/>
      <c r="B57" s="290"/>
      <c r="C57" s="44"/>
      <c r="E57" s="9"/>
      <c r="F57" s="9"/>
      <c r="G57" s="9"/>
      <c r="H57" s="9"/>
      <c r="I57" s="267"/>
      <c r="J57" s="49"/>
      <c r="L57" s="399"/>
      <c r="M57" s="267"/>
      <c r="N57" s="473"/>
      <c r="O57" s="31"/>
      <c r="P57" s="93"/>
    </row>
    <row r="58" spans="1:16" s="30" customFormat="1" ht="15" outlineLevel="2">
      <c r="A58" s="113"/>
      <c r="B58" s="290"/>
      <c r="C58" s="44"/>
      <c r="I58" s="267"/>
      <c r="J58" s="30" t="s">
        <v>774</v>
      </c>
      <c r="L58" s="399"/>
      <c r="M58" s="267"/>
      <c r="N58" s="473"/>
      <c r="O58" s="31"/>
    </row>
    <row r="59" spans="1:16" s="30" customFormat="1" ht="15" outlineLevel="3">
      <c r="A59" s="113"/>
      <c r="B59" s="290"/>
      <c r="C59" s="44" t="s">
        <v>6241</v>
      </c>
      <c r="D59" s="45"/>
      <c r="E59" s="45"/>
      <c r="F59" s="45"/>
      <c r="G59" s="45"/>
      <c r="H59" s="45"/>
      <c r="I59" s="267"/>
      <c r="J59" s="4" t="s">
        <v>868</v>
      </c>
      <c r="L59" s="93"/>
      <c r="M59" s="8"/>
      <c r="O59" s="798"/>
      <c r="P59" s="6" t="s">
        <v>718</v>
      </c>
    </row>
    <row r="60" spans="1:16" s="30" customFormat="1" ht="15" outlineLevel="3">
      <c r="A60" s="113"/>
      <c r="B60" s="290"/>
      <c r="C60" s="44"/>
      <c r="I60" s="267"/>
      <c r="J60" s="49" t="s">
        <v>883</v>
      </c>
      <c r="L60" s="123" t="s">
        <v>727</v>
      </c>
      <c r="M60" s="8"/>
      <c r="O60" s="798"/>
      <c r="P60" s="586"/>
    </row>
    <row r="61" spans="1:16" s="30" customFormat="1" ht="15" outlineLevel="3">
      <c r="A61" s="113"/>
      <c r="B61" s="290"/>
      <c r="C61" s="44"/>
      <c r="I61" s="267"/>
      <c r="J61" s="49" t="s">
        <v>6342</v>
      </c>
      <c r="L61" s="123" t="s">
        <v>6358</v>
      </c>
      <c r="M61" s="8"/>
      <c r="O61" s="798"/>
      <c r="P61" s="586"/>
    </row>
    <row r="62" spans="1:16" s="30" customFormat="1" ht="15" outlineLevel="3">
      <c r="A62" s="113"/>
      <c r="B62" s="290"/>
      <c r="C62" s="44" t="s">
        <v>6492</v>
      </c>
      <c r="D62" s="45"/>
      <c r="E62" s="45"/>
      <c r="F62" s="45"/>
      <c r="G62" s="45"/>
      <c r="H62" s="45"/>
      <c r="I62" s="220"/>
      <c r="J62" s="6" t="s">
        <v>915</v>
      </c>
      <c r="L62" s="32"/>
      <c r="M62" s="8"/>
      <c r="O62" s="798"/>
      <c r="P62" s="6" t="s">
        <v>719</v>
      </c>
    </row>
    <row r="63" spans="1:16" s="30" customFormat="1" ht="15" outlineLevel="3">
      <c r="A63" s="113"/>
      <c r="B63" s="290"/>
      <c r="C63" s="44"/>
      <c r="I63" s="220"/>
      <c r="J63" s="51" t="s">
        <v>884</v>
      </c>
      <c r="L63" s="123" t="s">
        <v>6378</v>
      </c>
      <c r="M63" s="8"/>
      <c r="O63" s="798"/>
      <c r="P63" s="6"/>
    </row>
    <row r="64" spans="1:16" s="30" customFormat="1" ht="15" outlineLevel="3">
      <c r="A64" s="113"/>
      <c r="B64" s="290"/>
      <c r="C64" s="44"/>
      <c r="J64" s="376" t="s">
        <v>6063</v>
      </c>
      <c r="L64" s="123" t="s">
        <v>6379</v>
      </c>
      <c r="M64" s="8"/>
      <c r="O64" s="798"/>
      <c r="P64" s="6"/>
    </row>
    <row r="65" spans="1:16" s="30" customFormat="1" ht="15" outlineLevel="3">
      <c r="A65" s="113"/>
      <c r="B65" s="290"/>
      <c r="C65" s="44" t="s">
        <v>6456</v>
      </c>
      <c r="D65" s="45"/>
      <c r="E65" s="45"/>
      <c r="F65" s="45"/>
      <c r="G65" s="45"/>
      <c r="H65" s="45"/>
      <c r="I65" s="267"/>
      <c r="J65" s="272" t="s">
        <v>188</v>
      </c>
      <c r="M65" s="267"/>
      <c r="N65" s="473"/>
      <c r="O65" s="31"/>
      <c r="P65" s="272" t="s">
        <v>392</v>
      </c>
    </row>
    <row r="66" spans="1:16" s="30" customFormat="1" ht="15" outlineLevel="3">
      <c r="A66" s="113"/>
      <c r="B66" s="290"/>
      <c r="C66" s="44"/>
      <c r="I66" s="267"/>
      <c r="J66" s="286" t="s">
        <v>189</v>
      </c>
      <c r="L66" s="123" t="s">
        <v>6080</v>
      </c>
      <c r="M66" s="267"/>
      <c r="N66" s="473"/>
      <c r="O66" s="31"/>
      <c r="P66" s="93"/>
    </row>
    <row r="67" spans="1:16" s="30" customFormat="1" ht="15" outlineLevel="3">
      <c r="A67" s="113"/>
      <c r="B67" s="290"/>
      <c r="C67" s="44"/>
      <c r="E67" s="9"/>
      <c r="F67" s="9"/>
      <c r="G67" s="9"/>
      <c r="H67" s="9"/>
      <c r="I67" s="267"/>
      <c r="J67" s="286" t="s">
        <v>190</v>
      </c>
      <c r="L67" s="123" t="s">
        <v>6081</v>
      </c>
      <c r="M67" s="267"/>
      <c r="N67" s="473"/>
      <c r="O67" s="31"/>
      <c r="P67" s="93"/>
    </row>
    <row r="68" spans="1:16" s="30" customFormat="1" ht="15" outlineLevel="3">
      <c r="A68" s="113"/>
      <c r="B68" s="290"/>
      <c r="C68" s="44" t="s">
        <v>6000</v>
      </c>
      <c r="D68" s="45"/>
      <c r="E68" s="45"/>
      <c r="F68" s="45"/>
      <c r="G68" s="45"/>
      <c r="H68" s="45"/>
      <c r="I68" s="267"/>
      <c r="J68" s="6" t="s">
        <v>6275</v>
      </c>
      <c r="L68" s="93"/>
      <c r="O68" s="798"/>
      <c r="P68" s="93" t="s">
        <v>952</v>
      </c>
    </row>
    <row r="69" spans="1:16" s="30" customFormat="1" ht="15" outlineLevel="3">
      <c r="A69" s="113"/>
      <c r="B69" s="290"/>
      <c r="C69" s="44"/>
      <c r="I69" s="267"/>
      <c r="J69" s="49" t="s">
        <v>883</v>
      </c>
      <c r="L69" s="123" t="s">
        <v>6030</v>
      </c>
      <c r="O69" s="798"/>
    </row>
    <row r="70" spans="1:16" s="30" customFormat="1" ht="15" outlineLevel="3">
      <c r="A70" s="113"/>
      <c r="B70" s="290"/>
      <c r="C70" s="44"/>
      <c r="I70" s="267"/>
      <c r="J70" s="49" t="s">
        <v>732</v>
      </c>
      <c r="L70" s="123" t="s">
        <v>6466</v>
      </c>
      <c r="O70" s="798" t="s">
        <v>6904</v>
      </c>
    </row>
    <row r="71" spans="1:16" s="30" customFormat="1" ht="15" outlineLevel="3">
      <c r="A71" s="113"/>
      <c r="B71" s="290"/>
      <c r="C71" s="44" t="s">
        <v>5999</v>
      </c>
      <c r="D71" s="45"/>
      <c r="E71" s="45"/>
      <c r="F71" s="45"/>
      <c r="G71" s="45"/>
      <c r="H71" s="45"/>
      <c r="I71" s="220"/>
      <c r="J71" s="6" t="s">
        <v>6541</v>
      </c>
      <c r="L71" s="32"/>
      <c r="O71" s="798"/>
      <c r="P71" s="93" t="s">
        <v>953</v>
      </c>
    </row>
    <row r="72" spans="1:16" s="30" customFormat="1" ht="15" outlineLevel="3">
      <c r="A72" s="113"/>
      <c r="B72" s="290"/>
      <c r="C72" s="44"/>
      <c r="I72" s="220"/>
      <c r="J72" s="49" t="s">
        <v>555</v>
      </c>
      <c r="L72" s="123" t="s">
        <v>6490</v>
      </c>
      <c r="O72" s="798"/>
    </row>
    <row r="73" spans="1:16" s="30" customFormat="1" ht="15" outlineLevel="3">
      <c r="A73" s="113"/>
      <c r="B73" s="290"/>
      <c r="C73" s="44"/>
      <c r="J73" s="49" t="s">
        <v>949</v>
      </c>
      <c r="L73" s="123" t="s">
        <v>6629</v>
      </c>
      <c r="O73" s="798"/>
    </row>
    <row r="74" spans="1:16" s="30" customFormat="1" ht="15" outlineLevel="3">
      <c r="A74" s="113"/>
      <c r="B74" s="290"/>
      <c r="C74" s="44" t="s">
        <v>6433</v>
      </c>
      <c r="D74" s="45"/>
      <c r="E74" s="45"/>
      <c r="F74" s="45"/>
      <c r="G74" s="45"/>
      <c r="H74" s="45"/>
      <c r="I74" s="220"/>
      <c r="J74" s="6" t="s">
        <v>6131</v>
      </c>
      <c r="L74" s="32"/>
      <c r="O74" s="798"/>
      <c r="P74" s="93" t="s">
        <v>1076</v>
      </c>
    </row>
    <row r="75" spans="1:16" s="30" customFormat="1" ht="15" outlineLevel="3">
      <c r="A75" s="113"/>
      <c r="B75" s="290"/>
      <c r="C75" s="44"/>
      <c r="I75" s="220"/>
      <c r="J75" s="49" t="s">
        <v>555</v>
      </c>
      <c r="L75" s="123" t="s">
        <v>6630</v>
      </c>
      <c r="O75" s="798"/>
    </row>
    <row r="76" spans="1:16" s="30" customFormat="1" ht="15" outlineLevel="3">
      <c r="A76" s="113"/>
      <c r="B76" s="290"/>
      <c r="C76" s="44"/>
      <c r="J76" s="49" t="s">
        <v>950</v>
      </c>
      <c r="L76" s="123" t="s">
        <v>6864</v>
      </c>
      <c r="O76" s="798"/>
    </row>
    <row r="77" spans="1:16" s="30" customFormat="1" ht="15" outlineLevel="3">
      <c r="A77" s="113"/>
      <c r="B77" s="290"/>
      <c r="C77" s="44" t="s">
        <v>6239</v>
      </c>
      <c r="D77" s="45"/>
      <c r="E77" s="45"/>
      <c r="F77" s="45"/>
      <c r="G77" s="45"/>
      <c r="H77" s="45"/>
      <c r="I77" s="220"/>
      <c r="J77" s="6" t="s">
        <v>6424</v>
      </c>
      <c r="L77" s="32"/>
      <c r="O77" s="798"/>
      <c r="P77" s="93" t="s">
        <v>1077</v>
      </c>
    </row>
    <row r="78" spans="1:16" s="30" customFormat="1" ht="15" outlineLevel="3">
      <c r="A78" s="113"/>
      <c r="B78" s="290"/>
      <c r="C78" s="44"/>
      <c r="J78" s="49" t="s">
        <v>555</v>
      </c>
      <c r="L78" s="123" t="s">
        <v>6838</v>
      </c>
      <c r="O78" s="798"/>
    </row>
    <row r="79" spans="1:16" s="30" customFormat="1" ht="15" outlineLevel="3">
      <c r="A79" s="113"/>
      <c r="B79" s="290"/>
      <c r="C79" s="44"/>
      <c r="J79" s="49" t="s">
        <v>951</v>
      </c>
      <c r="L79" s="123" t="s">
        <v>6356</v>
      </c>
      <c r="O79" s="798"/>
    </row>
    <row r="80" spans="1:16" s="30" customFormat="1" ht="15" outlineLevel="3">
      <c r="A80" s="113"/>
      <c r="B80" s="290"/>
      <c r="C80" s="44" t="s">
        <v>508</v>
      </c>
      <c r="D80" s="45"/>
      <c r="E80" s="45"/>
      <c r="F80" s="45"/>
      <c r="G80" s="45"/>
      <c r="H80" s="45"/>
      <c r="J80" s="807" t="s">
        <v>7262</v>
      </c>
      <c r="L80" s="32"/>
      <c r="O80" s="798"/>
      <c r="P80" s="93" t="s">
        <v>6315</v>
      </c>
    </row>
    <row r="81" spans="1:17" s="30" customFormat="1" ht="15" outlineLevel="3">
      <c r="A81" s="113"/>
      <c r="B81" s="290"/>
      <c r="C81" s="44"/>
      <c r="J81" s="49" t="s">
        <v>555</v>
      </c>
      <c r="L81" s="123" t="s">
        <v>6719</v>
      </c>
      <c r="O81" s="798"/>
      <c r="P81" s="93"/>
    </row>
    <row r="82" spans="1:17" s="30" customFormat="1" ht="15" outlineLevel="3">
      <c r="A82" s="113"/>
      <c r="B82" s="290"/>
      <c r="C82" s="44"/>
      <c r="J82" s="49" t="s">
        <v>6464</v>
      </c>
      <c r="L82" s="123" t="s">
        <v>6720</v>
      </c>
      <c r="O82" s="798" t="s">
        <v>6904</v>
      </c>
      <c r="P82" s="56"/>
    </row>
    <row r="83" spans="1:17" s="30" customFormat="1" ht="15" outlineLevel="3">
      <c r="A83" s="113"/>
      <c r="B83" s="290"/>
      <c r="C83" s="44" t="s">
        <v>509</v>
      </c>
      <c r="D83" s="45"/>
      <c r="E83" s="45"/>
      <c r="F83" s="45"/>
      <c r="G83" s="45"/>
      <c r="H83" s="45"/>
      <c r="J83" s="807" t="s">
        <v>7263</v>
      </c>
      <c r="L83" s="32"/>
      <c r="O83" s="798"/>
      <c r="P83" s="93" t="s">
        <v>6315</v>
      </c>
    </row>
    <row r="84" spans="1:17" s="30" customFormat="1" ht="15" outlineLevel="3">
      <c r="A84" s="113"/>
      <c r="B84" s="290"/>
      <c r="C84" s="44"/>
      <c r="J84" s="49" t="s">
        <v>555</v>
      </c>
      <c r="L84" s="123" t="s">
        <v>6721</v>
      </c>
      <c r="O84" s="798"/>
    </row>
    <row r="85" spans="1:17" s="30" customFormat="1" ht="15" outlineLevel="3">
      <c r="A85" s="113"/>
      <c r="B85" s="290"/>
      <c r="C85" s="44"/>
      <c r="J85" s="49" t="s">
        <v>6506</v>
      </c>
      <c r="L85" s="123" t="s">
        <v>6722</v>
      </c>
      <c r="O85" s="798"/>
      <c r="P85" s="93"/>
    </row>
    <row r="86" spans="1:17" s="30" customFormat="1" ht="15" outlineLevel="3">
      <c r="A86" s="113"/>
      <c r="B86" s="290"/>
      <c r="C86" s="44" t="s">
        <v>510</v>
      </c>
      <c r="D86" s="45"/>
      <c r="E86" s="45"/>
      <c r="F86" s="45"/>
      <c r="G86" s="45"/>
      <c r="H86" s="45"/>
      <c r="J86" s="807" t="s">
        <v>7264</v>
      </c>
      <c r="L86" s="32"/>
      <c r="O86" s="798"/>
      <c r="P86" s="93" t="s">
        <v>6315</v>
      </c>
    </row>
    <row r="87" spans="1:17" s="30" customFormat="1" ht="15" outlineLevel="3">
      <c r="A87" s="113"/>
      <c r="B87" s="290"/>
      <c r="C87" s="44"/>
      <c r="J87" s="49" t="s">
        <v>555</v>
      </c>
      <c r="L87" s="123" t="s">
        <v>6728</v>
      </c>
      <c r="O87" s="798"/>
      <c r="P87" s="93"/>
    </row>
    <row r="88" spans="1:17" s="30" customFormat="1" ht="15" outlineLevel="3">
      <c r="A88" s="113"/>
      <c r="B88" s="290"/>
      <c r="C88" s="44"/>
      <c r="J88" s="49" t="s">
        <v>6505</v>
      </c>
      <c r="L88" s="123" t="s">
        <v>6729</v>
      </c>
      <c r="O88" s="798"/>
      <c r="P88" s="93"/>
    </row>
    <row r="89" spans="1:17" s="30" customFormat="1" ht="15" outlineLevel="3">
      <c r="A89" s="113"/>
      <c r="B89" s="290"/>
      <c r="C89" s="44" t="s">
        <v>878</v>
      </c>
      <c r="D89" s="45"/>
      <c r="E89" s="45"/>
      <c r="F89" s="45"/>
      <c r="G89" s="45"/>
      <c r="H89" s="45"/>
      <c r="J89" s="292" t="s">
        <v>6869</v>
      </c>
      <c r="O89" s="798"/>
      <c r="P89" s="272" t="s">
        <v>392</v>
      </c>
    </row>
    <row r="90" spans="1:17" s="30" customFormat="1" ht="15" outlineLevel="3">
      <c r="A90" s="113"/>
      <c r="B90" s="290"/>
      <c r="C90" s="44"/>
      <c r="J90" s="286" t="s">
        <v>189</v>
      </c>
      <c r="L90" s="123"/>
      <c r="O90" s="798"/>
    </row>
    <row r="91" spans="1:17" s="30" customFormat="1" ht="15" outlineLevel="3">
      <c r="A91" s="113"/>
      <c r="B91" s="290"/>
      <c r="C91" s="44"/>
      <c r="J91" s="286" t="s">
        <v>190</v>
      </c>
      <c r="L91" s="123"/>
      <c r="M91" s="267"/>
      <c r="N91" s="473"/>
      <c r="O91" s="31"/>
      <c r="P91" s="93"/>
    </row>
    <row r="92" spans="1:17" s="30" customFormat="1" ht="15" outlineLevel="1">
      <c r="A92" s="116"/>
      <c r="B92" s="290"/>
      <c r="C92" s="292"/>
      <c r="I92" s="267"/>
      <c r="J92" s="49"/>
      <c r="K92" s="752"/>
      <c r="M92" s="267"/>
      <c r="N92" s="473"/>
      <c r="O92" s="31"/>
      <c r="P92" s="93"/>
    </row>
    <row r="93" spans="1:17" s="30" customFormat="1" ht="15" outlineLevel="1">
      <c r="A93" s="116"/>
      <c r="B93" s="290"/>
      <c r="C93" s="597" t="s">
        <v>6587</v>
      </c>
      <c r="D93" s="26"/>
      <c r="E93" s="26"/>
      <c r="F93" s="26"/>
      <c r="G93" s="26"/>
      <c r="H93" s="26"/>
      <c r="I93" s="267"/>
      <c r="J93" s="30" t="s">
        <v>4515</v>
      </c>
      <c r="K93" s="752"/>
      <c r="M93" s="267" t="s">
        <v>1562</v>
      </c>
      <c r="N93" s="473"/>
      <c r="O93" s="31"/>
      <c r="P93" s="64" t="s">
        <v>2515</v>
      </c>
      <c r="Q93" s="624"/>
    </row>
    <row r="94" spans="1:17" s="300" customFormat="1" ht="15" outlineLevel="2">
      <c r="A94" s="116"/>
      <c r="B94" s="411"/>
      <c r="C94" s="310"/>
      <c r="I94" s="267"/>
      <c r="J94" s="56"/>
      <c r="K94" s="752"/>
      <c r="L94" s="752"/>
      <c r="M94" s="292"/>
      <c r="N94" s="41"/>
      <c r="O94" s="31"/>
      <c r="P94" s="56"/>
    </row>
    <row r="95" spans="1:17" s="30" customFormat="1" ht="14" customHeight="1" outlineLevel="2">
      <c r="A95" s="113"/>
      <c r="B95" s="290"/>
      <c r="C95" s="26"/>
      <c r="D95" s="300"/>
      <c r="E95" s="300"/>
      <c r="F95" s="300"/>
      <c r="G95" s="300"/>
      <c r="H95" s="300"/>
      <c r="I95" s="267"/>
      <c r="J95" s="30" t="s">
        <v>6494</v>
      </c>
      <c r="K95" s="752"/>
      <c r="L95" s="752"/>
      <c r="M95" s="292"/>
      <c r="N95" s="41"/>
      <c r="O95" s="31"/>
    </row>
    <row r="96" spans="1:17" s="30" customFormat="1" ht="14" customHeight="1" outlineLevel="3">
      <c r="A96" s="113"/>
      <c r="B96" s="290"/>
      <c r="C96" s="44" t="s">
        <v>477</v>
      </c>
      <c r="D96" s="26"/>
      <c r="E96" s="26"/>
      <c r="F96" s="26"/>
      <c r="G96" s="26"/>
      <c r="H96" s="26"/>
      <c r="I96" s="267"/>
      <c r="J96" s="97" t="s">
        <v>1968</v>
      </c>
      <c r="K96" s="752"/>
      <c r="L96" s="752"/>
      <c r="M96" s="267"/>
      <c r="N96" s="473"/>
      <c r="O96" s="31"/>
      <c r="P96" s="6" t="s">
        <v>4226</v>
      </c>
    </row>
    <row r="97" spans="1:16" s="30" customFormat="1" ht="14" customHeight="1" outlineLevel="3">
      <c r="A97" s="113"/>
      <c r="B97" s="290"/>
      <c r="C97" s="45"/>
      <c r="I97" s="267"/>
      <c r="J97" s="67" t="s">
        <v>3680</v>
      </c>
      <c r="K97" s="752"/>
      <c r="L97" s="753" t="s">
        <v>6447</v>
      </c>
      <c r="M97" s="292"/>
      <c r="N97" s="41"/>
      <c r="O97" s="31"/>
      <c r="P97" s="93" t="s">
        <v>4763</v>
      </c>
    </row>
    <row r="98" spans="1:16" s="30" customFormat="1" ht="14" customHeight="1" outlineLevel="3">
      <c r="A98" s="113"/>
      <c r="B98" s="290"/>
      <c r="C98" s="45"/>
      <c r="I98" s="267"/>
      <c r="J98" s="67" t="s">
        <v>6065</v>
      </c>
      <c r="K98" s="752"/>
      <c r="L98" s="753" t="s">
        <v>2184</v>
      </c>
      <c r="M98" s="267"/>
      <c r="N98" s="473"/>
      <c r="O98" s="31" t="s">
        <v>6905</v>
      </c>
      <c r="P98" s="93" t="s">
        <v>6224</v>
      </c>
    </row>
    <row r="99" spans="1:16" s="30" customFormat="1" ht="14" customHeight="1" outlineLevel="3">
      <c r="A99" s="113"/>
      <c r="B99" s="290"/>
      <c r="C99" s="44" t="s">
        <v>2625</v>
      </c>
      <c r="D99" s="26"/>
      <c r="E99" s="597"/>
      <c r="F99" s="26"/>
      <c r="G99" s="26"/>
      <c r="H99" s="26"/>
      <c r="I99" s="267"/>
      <c r="J99" s="97" t="s">
        <v>1968</v>
      </c>
      <c r="K99" s="752"/>
      <c r="L99" s="754"/>
      <c r="M99" s="267"/>
      <c r="N99" s="473"/>
      <c r="O99" s="31"/>
      <c r="P99" s="6" t="s">
        <v>4610</v>
      </c>
    </row>
    <row r="100" spans="1:16" s="30" customFormat="1" ht="14" customHeight="1" outlineLevel="3">
      <c r="A100" s="113"/>
      <c r="B100" s="290"/>
      <c r="C100" s="45"/>
      <c r="I100" s="267"/>
      <c r="J100" s="67" t="s">
        <v>4102</v>
      </c>
      <c r="L100" s="123" t="s">
        <v>2980</v>
      </c>
      <c r="M100" s="292"/>
      <c r="N100" s="41"/>
      <c r="O100" s="31"/>
      <c r="P100" s="6" t="s">
        <v>4289</v>
      </c>
    </row>
    <row r="101" spans="1:16" s="30" customFormat="1" ht="14" customHeight="1" outlineLevel="3">
      <c r="A101" s="113"/>
      <c r="B101" s="290"/>
      <c r="C101" s="45"/>
      <c r="F101" s="137"/>
      <c r="I101" s="267"/>
      <c r="J101" s="67" t="s">
        <v>6065</v>
      </c>
      <c r="L101" s="123" t="s">
        <v>1869</v>
      </c>
      <c r="M101" s="292"/>
      <c r="N101" s="41"/>
      <c r="O101" s="31" t="s">
        <v>6904</v>
      </c>
      <c r="P101" s="6" t="s">
        <v>4289</v>
      </c>
    </row>
    <row r="102" spans="1:16" s="30" customFormat="1" ht="14" customHeight="1" outlineLevel="3">
      <c r="A102" s="113"/>
      <c r="B102" s="290"/>
      <c r="C102" s="44" t="s">
        <v>6066</v>
      </c>
      <c r="D102" s="26"/>
      <c r="E102" s="26"/>
      <c r="F102" s="26"/>
      <c r="G102" s="26"/>
      <c r="H102" s="26"/>
      <c r="I102" s="267"/>
      <c r="J102" s="97" t="s">
        <v>2158</v>
      </c>
      <c r="L102" s="32"/>
      <c r="M102" s="292"/>
      <c r="N102" s="41"/>
      <c r="O102" s="31"/>
      <c r="P102" s="6" t="s">
        <v>4301</v>
      </c>
    </row>
    <row r="103" spans="1:16" s="30" customFormat="1" ht="14" customHeight="1" outlineLevel="3">
      <c r="A103" s="113"/>
      <c r="B103" s="290"/>
      <c r="C103" s="45"/>
      <c r="H103" s="30" t="s">
        <v>2134</v>
      </c>
      <c r="I103" s="267"/>
      <c r="J103" s="67" t="s">
        <v>3778</v>
      </c>
      <c r="L103" s="123" t="s">
        <v>2688</v>
      </c>
      <c r="M103" s="292"/>
      <c r="N103" s="41"/>
      <c r="O103" s="31"/>
    </row>
    <row r="104" spans="1:16" s="30" customFormat="1" ht="14" customHeight="1" outlineLevel="3">
      <c r="A104" s="113"/>
      <c r="B104" s="290"/>
      <c r="C104" s="45"/>
      <c r="I104" s="267"/>
      <c r="J104" s="67" t="s">
        <v>6065</v>
      </c>
      <c r="L104" s="123" t="s">
        <v>2006</v>
      </c>
      <c r="M104" s="292"/>
      <c r="N104" s="41"/>
      <c r="O104" s="31" t="s">
        <v>6904</v>
      </c>
    </row>
    <row r="105" spans="1:16" s="30" customFormat="1" ht="14" customHeight="1" outlineLevel="3">
      <c r="A105" s="113"/>
      <c r="B105" s="290"/>
      <c r="C105" s="44" t="s">
        <v>6469</v>
      </c>
      <c r="D105" s="26"/>
      <c r="E105" s="26"/>
      <c r="F105" s="26"/>
      <c r="G105" s="26"/>
      <c r="H105" s="26"/>
      <c r="I105" s="267"/>
      <c r="J105" s="97" t="s">
        <v>2635</v>
      </c>
      <c r="L105" s="32"/>
      <c r="M105" s="292"/>
      <c r="N105" s="41"/>
      <c r="O105" s="31"/>
      <c r="P105" s="6" t="s">
        <v>4296</v>
      </c>
    </row>
    <row r="106" spans="1:16" s="30" customFormat="1" ht="14" customHeight="1" outlineLevel="3">
      <c r="A106" s="113"/>
      <c r="B106" s="290"/>
      <c r="C106" s="45"/>
      <c r="I106" s="267"/>
      <c r="J106" s="67" t="s">
        <v>3787</v>
      </c>
      <c r="K106" s="97"/>
      <c r="L106" s="315" t="s">
        <v>2963</v>
      </c>
      <c r="M106" s="292"/>
      <c r="N106" s="41"/>
      <c r="O106" s="31"/>
    </row>
    <row r="107" spans="1:16" s="30" customFormat="1" ht="14" customHeight="1" outlineLevel="3">
      <c r="A107" s="113"/>
      <c r="B107" s="290"/>
      <c r="C107" s="45"/>
      <c r="I107" s="267"/>
      <c r="J107" s="67" t="s">
        <v>6065</v>
      </c>
      <c r="L107" s="123" t="s">
        <v>2244</v>
      </c>
      <c r="M107" s="292"/>
      <c r="N107" s="41"/>
      <c r="O107" s="31" t="s">
        <v>6905</v>
      </c>
    </row>
    <row r="108" spans="1:16" s="30" customFormat="1" ht="14" customHeight="1" outlineLevel="3">
      <c r="A108" s="113"/>
      <c r="B108" s="290"/>
      <c r="C108" s="44" t="s">
        <v>6470</v>
      </c>
      <c r="D108" s="26"/>
      <c r="E108" s="26"/>
      <c r="F108" s="26"/>
      <c r="G108" s="26"/>
      <c r="H108" s="26"/>
      <c r="I108" s="267"/>
      <c r="J108" s="97" t="s">
        <v>1916</v>
      </c>
      <c r="L108" s="32"/>
      <c r="M108" s="292"/>
      <c r="N108" s="41"/>
      <c r="O108" s="31"/>
      <c r="P108" s="6" t="s">
        <v>5260</v>
      </c>
    </row>
    <row r="109" spans="1:16" s="30" customFormat="1" ht="14" customHeight="1" outlineLevel="3">
      <c r="A109" s="113"/>
      <c r="B109" s="290"/>
      <c r="C109" s="45"/>
      <c r="I109" s="267"/>
      <c r="J109" s="67" t="s">
        <v>2908</v>
      </c>
      <c r="L109" s="123" t="s">
        <v>2961</v>
      </c>
      <c r="M109" s="292"/>
      <c r="N109" s="41"/>
      <c r="O109" s="31"/>
      <c r="P109" s="93"/>
    </row>
    <row r="110" spans="1:16" s="30" customFormat="1" ht="14" customHeight="1" outlineLevel="3">
      <c r="A110" s="113"/>
      <c r="B110" s="290"/>
      <c r="C110" s="45"/>
      <c r="I110" s="267"/>
      <c r="J110" s="67" t="s">
        <v>6586</v>
      </c>
      <c r="L110" s="123" t="s">
        <v>6471</v>
      </c>
      <c r="M110" s="292"/>
      <c r="N110" s="41"/>
      <c r="O110" s="31" t="s">
        <v>6905</v>
      </c>
      <c r="P110" s="93"/>
    </row>
    <row r="111" spans="1:16" s="30" customFormat="1" ht="14" customHeight="1" outlineLevel="2">
      <c r="A111" s="113"/>
      <c r="B111" s="290"/>
      <c r="C111" s="45"/>
      <c r="D111" s="115"/>
      <c r="H111" s="291"/>
      <c r="I111" s="267"/>
      <c r="J111" s="126"/>
      <c r="M111" s="292"/>
      <c r="N111" s="41"/>
      <c r="O111" s="31"/>
      <c r="P111" s="272"/>
    </row>
    <row r="112" spans="1:16" s="30" customFormat="1" ht="14" customHeight="1" outlineLevel="2">
      <c r="A112" s="113"/>
      <c r="B112" s="290"/>
      <c r="C112" s="26"/>
      <c r="D112" s="115"/>
      <c r="H112" s="291"/>
      <c r="I112" s="267"/>
      <c r="J112" s="30" t="s">
        <v>6458</v>
      </c>
      <c r="M112" s="292"/>
      <c r="N112" s="41"/>
      <c r="O112" s="31"/>
    </row>
    <row r="113" spans="1:16" s="30" customFormat="1" ht="14" customHeight="1" outlineLevel="3">
      <c r="A113" s="113"/>
      <c r="B113" s="290"/>
      <c r="C113" s="44" t="s">
        <v>6602</v>
      </c>
      <c r="D113" s="26"/>
      <c r="E113" s="26"/>
      <c r="F113" s="26"/>
      <c r="G113" s="26"/>
      <c r="H113" s="26"/>
      <c r="I113" s="267"/>
      <c r="J113" s="97" t="s">
        <v>1968</v>
      </c>
      <c r="M113" s="267"/>
      <c r="N113" s="473"/>
      <c r="O113" s="31"/>
      <c r="P113" s="6" t="s">
        <v>2781</v>
      </c>
    </row>
    <row r="114" spans="1:16" s="30" customFormat="1" ht="14" customHeight="1" outlineLevel="3">
      <c r="A114" s="113"/>
      <c r="B114" s="290"/>
      <c r="C114" s="45"/>
      <c r="I114" s="267"/>
      <c r="J114" s="67" t="s">
        <v>2317</v>
      </c>
      <c r="L114" s="123" t="s">
        <v>6345</v>
      </c>
      <c r="M114" s="292"/>
      <c r="N114" s="41"/>
      <c r="O114" s="31"/>
      <c r="P114" s="93" t="s">
        <v>6457</v>
      </c>
    </row>
    <row r="115" spans="1:16" s="30" customFormat="1" ht="14" customHeight="1" outlineLevel="3">
      <c r="A115" s="113"/>
      <c r="B115" s="290"/>
      <c r="C115" s="45"/>
      <c r="I115" s="267"/>
      <c r="J115" s="67" t="s">
        <v>6065</v>
      </c>
      <c r="L115" s="123" t="s">
        <v>2131</v>
      </c>
      <c r="M115" s="267"/>
      <c r="N115" s="473"/>
      <c r="O115" s="31"/>
      <c r="P115" s="93" t="s">
        <v>6431</v>
      </c>
    </row>
    <row r="116" spans="1:16" s="30" customFormat="1" ht="14" customHeight="1" outlineLevel="3">
      <c r="A116" s="113"/>
      <c r="B116" s="290"/>
      <c r="C116" s="44" t="s">
        <v>6432</v>
      </c>
      <c r="D116" s="26"/>
      <c r="E116" s="597"/>
      <c r="F116" s="26"/>
      <c r="G116" s="26"/>
      <c r="H116" s="26"/>
      <c r="I116" s="267"/>
      <c r="J116" s="97" t="s">
        <v>1968</v>
      </c>
      <c r="L116" s="32"/>
      <c r="M116" s="267"/>
      <c r="N116" s="473"/>
      <c r="O116" s="31"/>
      <c r="P116" s="6" t="s">
        <v>2349</v>
      </c>
    </row>
    <row r="117" spans="1:16" s="30" customFormat="1" ht="14" customHeight="1" outlineLevel="3">
      <c r="A117" s="113"/>
      <c r="B117" s="290"/>
      <c r="C117" s="45"/>
      <c r="I117" s="267"/>
      <c r="J117" s="67" t="s">
        <v>3039</v>
      </c>
      <c r="L117" s="123" t="s">
        <v>6717</v>
      </c>
      <c r="M117" s="292"/>
      <c r="N117" s="41"/>
      <c r="O117" s="31"/>
      <c r="P117" s="6" t="s">
        <v>3055</v>
      </c>
    </row>
    <row r="118" spans="1:16" s="30" customFormat="1" ht="14" customHeight="1" outlineLevel="3">
      <c r="A118" s="113"/>
      <c r="B118" s="290"/>
      <c r="C118" s="45"/>
      <c r="F118" s="137"/>
      <c r="I118" s="267"/>
      <c r="J118" s="67" t="s">
        <v>6065</v>
      </c>
      <c r="L118" s="123" t="s">
        <v>2293</v>
      </c>
      <c r="M118" s="292"/>
      <c r="N118" s="41"/>
      <c r="O118" s="31"/>
      <c r="P118" s="6" t="s">
        <v>3055</v>
      </c>
    </row>
    <row r="119" spans="1:16" s="30" customFormat="1" ht="14" customHeight="1" outlineLevel="3">
      <c r="A119" s="113"/>
      <c r="B119" s="290"/>
      <c r="C119" s="44" t="s">
        <v>6479</v>
      </c>
      <c r="D119" s="26"/>
      <c r="E119" s="26"/>
      <c r="F119" s="26"/>
      <c r="G119" s="26"/>
      <c r="H119" s="26"/>
      <c r="I119" s="267"/>
      <c r="J119" s="97" t="s">
        <v>2158</v>
      </c>
      <c r="L119" s="32"/>
      <c r="M119" s="292"/>
      <c r="N119" s="41"/>
      <c r="O119" s="31"/>
      <c r="P119" s="6" t="s">
        <v>2476</v>
      </c>
    </row>
    <row r="120" spans="1:16" s="30" customFormat="1" ht="14" customHeight="1" outlineLevel="3">
      <c r="A120" s="113"/>
      <c r="B120" s="290"/>
      <c r="C120" s="45"/>
      <c r="H120" s="30" t="s">
        <v>1396</v>
      </c>
      <c r="I120" s="267"/>
      <c r="J120" s="67" t="s">
        <v>2908</v>
      </c>
      <c r="L120" s="123" t="s">
        <v>6480</v>
      </c>
      <c r="M120" s="292"/>
      <c r="N120" s="41"/>
      <c r="O120" s="31"/>
    </row>
    <row r="121" spans="1:16" s="30" customFormat="1" ht="14" customHeight="1" outlineLevel="3">
      <c r="A121" s="113"/>
      <c r="B121" s="290"/>
      <c r="C121" s="45"/>
      <c r="I121" s="267"/>
      <c r="J121" s="67" t="s">
        <v>6065</v>
      </c>
      <c r="L121" s="123" t="s">
        <v>6453</v>
      </c>
      <c r="M121" s="292"/>
      <c r="N121" s="41"/>
      <c r="O121" s="31"/>
    </row>
    <row r="122" spans="1:16" s="30" customFormat="1" ht="14" customHeight="1" outlineLevel="3">
      <c r="A122" s="113"/>
      <c r="B122" s="290"/>
      <c r="C122" s="44" t="s">
        <v>6454</v>
      </c>
      <c r="D122" s="26"/>
      <c r="E122" s="26"/>
      <c r="F122" s="26"/>
      <c r="G122" s="26"/>
      <c r="H122" s="26"/>
      <c r="I122" s="267"/>
      <c r="J122" s="97" t="s">
        <v>2635</v>
      </c>
      <c r="L122" s="32"/>
      <c r="M122" s="292"/>
      <c r="N122" s="41"/>
      <c r="O122" s="31"/>
      <c r="P122" s="6" t="s">
        <v>2536</v>
      </c>
    </row>
    <row r="123" spans="1:16" s="30" customFormat="1" ht="14" customHeight="1" outlineLevel="3">
      <c r="A123" s="113"/>
      <c r="B123" s="290"/>
      <c r="C123" s="45"/>
      <c r="I123" s="267"/>
      <c r="J123" s="67" t="s">
        <v>2908</v>
      </c>
      <c r="K123" s="97"/>
      <c r="L123" s="315" t="s">
        <v>6316</v>
      </c>
      <c r="M123" s="292"/>
      <c r="N123" s="41"/>
      <c r="O123" s="31"/>
    </row>
    <row r="124" spans="1:16" s="30" customFormat="1" ht="14" customHeight="1" outlineLevel="3">
      <c r="A124" s="113"/>
      <c r="B124" s="290"/>
      <c r="C124" s="45"/>
      <c r="I124" s="267"/>
      <c r="J124" s="67" t="s">
        <v>6065</v>
      </c>
      <c r="L124" s="123" t="s">
        <v>6317</v>
      </c>
      <c r="M124" s="292"/>
      <c r="N124" s="41"/>
      <c r="O124" s="31"/>
    </row>
    <row r="125" spans="1:16" s="30" customFormat="1" ht="14" customHeight="1" outlineLevel="3">
      <c r="A125" s="113"/>
      <c r="B125" s="290"/>
      <c r="C125" s="44" t="s">
        <v>6318</v>
      </c>
      <c r="D125" s="26"/>
      <c r="E125" s="26"/>
      <c r="F125" s="26"/>
      <c r="G125" s="26"/>
      <c r="H125" s="26"/>
      <c r="I125" s="267"/>
      <c r="J125" s="97" t="s">
        <v>1916</v>
      </c>
      <c r="L125" s="32"/>
      <c r="M125" s="292"/>
      <c r="N125" s="41"/>
      <c r="O125" s="31"/>
      <c r="P125" s="6" t="s">
        <v>5260</v>
      </c>
    </row>
    <row r="126" spans="1:16" s="30" customFormat="1" ht="14" customHeight="1" outlineLevel="3">
      <c r="A126" s="113"/>
      <c r="B126" s="290"/>
      <c r="C126" s="45"/>
      <c r="I126" s="267"/>
      <c r="J126" s="67" t="s">
        <v>2908</v>
      </c>
      <c r="L126" s="123" t="s">
        <v>6600</v>
      </c>
      <c r="M126" s="292"/>
      <c r="N126" s="41"/>
      <c r="O126" s="31"/>
      <c r="P126" s="93"/>
    </row>
    <row r="127" spans="1:16" s="30" customFormat="1" ht="14" customHeight="1" outlineLevel="3">
      <c r="A127" s="113"/>
      <c r="B127" s="290"/>
      <c r="C127" s="45"/>
      <c r="I127" s="267"/>
      <c r="J127" s="67" t="s">
        <v>6065</v>
      </c>
      <c r="L127" s="123" t="s">
        <v>6601</v>
      </c>
      <c r="M127" s="292"/>
      <c r="N127" s="41"/>
      <c r="O127" s="31"/>
      <c r="P127" s="93"/>
    </row>
    <row r="128" spans="1:16" s="30" customFormat="1" ht="14" customHeight="1" outlineLevel="2">
      <c r="A128" s="113"/>
      <c r="B128" s="290"/>
      <c r="C128" s="45"/>
      <c r="I128" s="267"/>
      <c r="J128" s="126"/>
      <c r="M128" s="292"/>
      <c r="N128" s="41"/>
      <c r="O128" s="31"/>
      <c r="P128" s="272"/>
    </row>
    <row r="129" spans="1:16" s="30" customFormat="1" ht="14" customHeight="1" outlineLevel="2">
      <c r="A129" s="113"/>
      <c r="B129" s="290"/>
      <c r="C129" s="45"/>
      <c r="I129" s="267"/>
      <c r="J129" s="30" t="s">
        <v>389</v>
      </c>
      <c r="L129" s="399"/>
      <c r="M129" s="292"/>
      <c r="N129" s="41"/>
      <c r="O129" s="31"/>
      <c r="P129" s="93"/>
    </row>
    <row r="130" spans="1:16" s="30" customFormat="1" ht="14" customHeight="1" outlineLevel="3">
      <c r="A130" s="755"/>
      <c r="B130" s="42"/>
      <c r="C130" s="455" t="s">
        <v>6723</v>
      </c>
      <c r="D130" s="456"/>
      <c r="E130" s="456"/>
      <c r="F130" s="456"/>
      <c r="G130" s="456"/>
      <c r="H130" s="756" t="s">
        <v>6778</v>
      </c>
      <c r="I130" s="380"/>
      <c r="J130" s="757" t="s">
        <v>6734</v>
      </c>
      <c r="K130" s="84"/>
      <c r="L130" s="379"/>
      <c r="M130" s="380"/>
      <c r="N130" s="84"/>
      <c r="O130" s="457"/>
      <c r="P130" s="757" t="s">
        <v>6724</v>
      </c>
    </row>
    <row r="131" spans="1:16" s="30" customFormat="1" ht="14" customHeight="1" outlineLevel="3">
      <c r="A131" s="755"/>
      <c r="B131" s="42"/>
      <c r="C131" s="455"/>
      <c r="D131" s="84"/>
      <c r="E131" s="84"/>
      <c r="F131" s="84"/>
      <c r="G131" s="84"/>
      <c r="H131" s="84"/>
      <c r="I131" s="380"/>
      <c r="J131" s="758" t="s">
        <v>6622</v>
      </c>
      <c r="K131" s="84"/>
      <c r="L131" s="759" t="s">
        <v>6623</v>
      </c>
      <c r="M131" s="380"/>
      <c r="N131" s="84"/>
      <c r="O131" s="457"/>
      <c r="P131" s="757" t="s">
        <v>6863</v>
      </c>
    </row>
    <row r="132" spans="1:16" s="30" customFormat="1" ht="14" customHeight="1" outlineLevel="3">
      <c r="A132" s="755"/>
      <c r="B132" s="42"/>
      <c r="C132" s="455"/>
      <c r="D132" s="84"/>
      <c r="E132" s="84"/>
      <c r="F132" s="84"/>
      <c r="G132" s="84"/>
      <c r="H132" s="84"/>
      <c r="I132" s="380"/>
      <c r="J132" s="758" t="s">
        <v>6625</v>
      </c>
      <c r="K132" s="84"/>
      <c r="L132" s="759" t="s">
        <v>6403</v>
      </c>
      <c r="M132" s="380"/>
      <c r="N132" s="84"/>
      <c r="O132" s="457"/>
      <c r="P132" s="757" t="s">
        <v>7384</v>
      </c>
    </row>
    <row r="133" spans="1:16" s="30" customFormat="1" ht="14" customHeight="1" outlineLevel="3">
      <c r="A133" s="113"/>
      <c r="B133" s="290"/>
      <c r="C133" s="44" t="s">
        <v>6126</v>
      </c>
      <c r="D133" s="45"/>
      <c r="E133" s="45"/>
      <c r="F133" s="45"/>
      <c r="G133" s="45"/>
      <c r="H133" s="45"/>
      <c r="I133" s="220"/>
      <c r="J133" s="93" t="s">
        <v>6444</v>
      </c>
      <c r="L133" s="32"/>
      <c r="M133" s="267"/>
      <c r="O133" s="798"/>
      <c r="P133" s="6" t="s">
        <v>6125</v>
      </c>
    </row>
    <row r="134" spans="1:16" s="30" customFormat="1" ht="14" customHeight="1" outlineLevel="3">
      <c r="A134" s="113"/>
      <c r="B134" s="290"/>
      <c r="C134" s="44"/>
      <c r="I134" s="220"/>
      <c r="J134" s="51" t="s">
        <v>6429</v>
      </c>
      <c r="L134" s="123" t="s">
        <v>6509</v>
      </c>
      <c r="M134" s="267"/>
      <c r="O134" s="798"/>
      <c r="P134" s="329"/>
    </row>
    <row r="135" spans="1:16" s="30" customFormat="1" ht="14" customHeight="1" outlineLevel="3">
      <c r="A135" s="113"/>
      <c r="B135" s="290"/>
      <c r="C135" s="44"/>
      <c r="I135" s="220"/>
      <c r="J135" s="51" t="s">
        <v>6605</v>
      </c>
      <c r="L135" s="123" t="s">
        <v>6504</v>
      </c>
      <c r="O135" s="798"/>
      <c r="P135" s="705" t="s">
        <v>6657</v>
      </c>
    </row>
    <row r="136" spans="1:16" s="30" customFormat="1" ht="14" customHeight="1" outlineLevel="3">
      <c r="A136" s="113"/>
      <c r="B136" s="290"/>
      <c r="C136" s="44" t="s">
        <v>6449</v>
      </c>
      <c r="D136" s="45"/>
      <c r="E136" s="45"/>
      <c r="F136" s="45"/>
      <c r="G136" s="45"/>
      <c r="H136" s="45"/>
      <c r="I136" s="220"/>
      <c r="J136" s="93" t="s">
        <v>6448</v>
      </c>
      <c r="L136" s="32"/>
      <c r="O136" s="798"/>
      <c r="P136" s="93" t="s">
        <v>6445</v>
      </c>
    </row>
    <row r="137" spans="1:16" s="30" customFormat="1" ht="14" customHeight="1" outlineLevel="3">
      <c r="A137" s="113"/>
      <c r="B137" s="290"/>
      <c r="C137" s="44"/>
      <c r="I137" s="220"/>
      <c r="J137" s="51" t="s">
        <v>6689</v>
      </c>
      <c r="L137" s="123" t="s">
        <v>6365</v>
      </c>
      <c r="M137" s="267"/>
      <c r="O137" s="798"/>
      <c r="P137" s="93"/>
    </row>
    <row r="138" spans="1:16" s="30" customFormat="1" ht="14" customHeight="1" outlineLevel="3">
      <c r="A138" s="113"/>
      <c r="B138" s="290"/>
      <c r="C138" s="44"/>
      <c r="I138" s="220"/>
      <c r="J138" s="51" t="s">
        <v>6605</v>
      </c>
      <c r="L138" s="123" t="s">
        <v>6366</v>
      </c>
      <c r="M138" s="267"/>
      <c r="O138" s="798"/>
      <c r="P138" s="93" t="s">
        <v>6657</v>
      </c>
    </row>
    <row r="139" spans="1:16" s="30" customFormat="1" ht="14" customHeight="1" outlineLevel="3">
      <c r="A139" s="113"/>
      <c r="B139" s="290"/>
      <c r="C139" s="44" t="s">
        <v>6407</v>
      </c>
      <c r="D139" s="45"/>
      <c r="E139" s="45"/>
      <c r="F139" s="45"/>
      <c r="G139" s="45"/>
      <c r="H139" s="45"/>
      <c r="I139" s="220"/>
      <c r="J139" s="52" t="s">
        <v>6636</v>
      </c>
      <c r="L139" s="32"/>
      <c r="M139" s="267"/>
      <c r="O139" s="798"/>
      <c r="P139" s="93" t="s">
        <v>6446</v>
      </c>
    </row>
    <row r="140" spans="1:16" s="30" customFormat="1" ht="14" customHeight="1" outlineLevel="3">
      <c r="A140" s="113"/>
      <c r="B140" s="290"/>
      <c r="C140" s="44"/>
      <c r="I140" s="220"/>
      <c r="J140" s="51" t="s">
        <v>6689</v>
      </c>
      <c r="L140" s="123" t="s">
        <v>6637</v>
      </c>
      <c r="M140" s="267"/>
      <c r="O140" s="798"/>
      <c r="P140" s="93"/>
    </row>
    <row r="141" spans="1:16" s="30" customFormat="1" ht="14" customHeight="1" outlineLevel="3">
      <c r="A141" s="113"/>
      <c r="B141" s="290"/>
      <c r="C141" s="44"/>
      <c r="I141" s="220"/>
      <c r="J141" s="51" t="s">
        <v>6655</v>
      </c>
      <c r="L141" s="123" t="s">
        <v>6508</v>
      </c>
      <c r="M141" s="267"/>
      <c r="O141" s="798" t="s">
        <v>6905</v>
      </c>
      <c r="P141" s="93" t="s">
        <v>6690</v>
      </c>
    </row>
    <row r="142" spans="1:16" s="30" customFormat="1" ht="14" customHeight="1" outlineLevel="3">
      <c r="A142" s="113"/>
      <c r="B142" s="290"/>
      <c r="C142" s="44" t="s">
        <v>6664</v>
      </c>
      <c r="D142" s="45"/>
      <c r="E142" s="45"/>
      <c r="F142" s="45"/>
      <c r="G142" s="45"/>
      <c r="H142" s="45"/>
      <c r="I142" s="220"/>
      <c r="J142" s="52" t="s">
        <v>6656</v>
      </c>
      <c r="L142" s="32"/>
      <c r="M142" s="267"/>
      <c r="O142" s="798"/>
      <c r="P142" s="93" t="s">
        <v>6445</v>
      </c>
    </row>
    <row r="143" spans="1:16" s="30" customFormat="1" ht="14" customHeight="1" outlineLevel="3">
      <c r="A143" s="113"/>
      <c r="B143" s="290"/>
      <c r="C143" s="44"/>
      <c r="I143" s="220"/>
      <c r="J143" s="51" t="s">
        <v>6689</v>
      </c>
      <c r="L143" s="123" t="s">
        <v>6780</v>
      </c>
      <c r="M143" s="267"/>
      <c r="O143" s="798"/>
      <c r="P143" s="93"/>
    </row>
    <row r="144" spans="1:16" s="30" customFormat="1" ht="14" customHeight="1" outlineLevel="3">
      <c r="A144" s="113"/>
      <c r="B144" s="290"/>
      <c r="C144" s="44"/>
      <c r="I144" s="220"/>
      <c r="J144" s="51" t="s">
        <v>6655</v>
      </c>
      <c r="L144" s="123" t="s">
        <v>6781</v>
      </c>
      <c r="M144" s="267"/>
      <c r="O144" s="798" t="s">
        <v>6904</v>
      </c>
      <c r="P144" s="93" t="s">
        <v>6690</v>
      </c>
    </row>
    <row r="145" spans="1:16" s="30" customFormat="1" ht="14" customHeight="1" outlineLevel="3">
      <c r="A145" s="113"/>
      <c r="B145" s="290"/>
      <c r="C145" s="44" t="s">
        <v>6665</v>
      </c>
      <c r="D145" s="45"/>
      <c r="E145" s="45"/>
      <c r="F145" s="45"/>
      <c r="G145" s="45"/>
      <c r="H145" s="45"/>
      <c r="I145" s="220"/>
      <c r="J145" s="52" t="s">
        <v>7394</v>
      </c>
      <c r="L145" s="32"/>
      <c r="M145" s="267"/>
      <c r="O145" s="798"/>
      <c r="P145" s="93" t="s">
        <v>6446</v>
      </c>
    </row>
    <row r="146" spans="1:16" s="30" customFormat="1" ht="14" customHeight="1" outlineLevel="3">
      <c r="A146" s="113"/>
      <c r="B146" s="290"/>
      <c r="C146" s="44"/>
      <c r="I146" s="220"/>
      <c r="J146" s="51" t="s">
        <v>6689</v>
      </c>
      <c r="L146" s="123" t="s">
        <v>6534</v>
      </c>
      <c r="M146" s="267"/>
      <c r="O146" s="798"/>
      <c r="P146" s="93"/>
    </row>
    <row r="147" spans="1:16" s="30" customFormat="1" ht="14" customHeight="1" outlineLevel="3">
      <c r="A147" s="113"/>
      <c r="B147" s="290"/>
      <c r="C147" s="44"/>
      <c r="I147" s="220"/>
      <c r="J147" s="51" t="s">
        <v>6597</v>
      </c>
      <c r="L147" s="123" t="s">
        <v>6521</v>
      </c>
      <c r="M147" s="267"/>
      <c r="O147" s="798" t="s">
        <v>6905</v>
      </c>
      <c r="P147" s="93" t="s">
        <v>6690</v>
      </c>
    </row>
    <row r="148" spans="1:16" s="30" customFormat="1" ht="14" customHeight="1" outlineLevel="3">
      <c r="A148" s="113"/>
      <c r="B148" s="290"/>
      <c r="C148" s="44" t="s">
        <v>6666</v>
      </c>
      <c r="D148" s="45"/>
      <c r="E148" s="45"/>
      <c r="F148" s="45"/>
      <c r="G148" s="45"/>
      <c r="H148" s="45"/>
      <c r="I148" s="220"/>
      <c r="J148" s="52" t="s">
        <v>6591</v>
      </c>
      <c r="L148" s="32"/>
      <c r="M148" s="267"/>
      <c r="O148" s="798"/>
      <c r="P148" s="93" t="s">
        <v>6446</v>
      </c>
    </row>
    <row r="149" spans="1:16" s="30" customFormat="1" ht="14" customHeight="1" outlineLevel="3">
      <c r="A149" s="113"/>
      <c r="B149" s="290"/>
      <c r="C149" s="44"/>
      <c r="I149" s="220"/>
      <c r="J149" s="51" t="s">
        <v>6689</v>
      </c>
      <c r="L149" s="123" t="s">
        <v>6522</v>
      </c>
      <c r="M149" s="267"/>
      <c r="O149" s="798"/>
      <c r="P149" s="93"/>
    </row>
    <row r="150" spans="1:16" s="30" customFormat="1" ht="14" customHeight="1" outlineLevel="3">
      <c r="A150" s="113"/>
      <c r="B150" s="290"/>
      <c r="C150" s="44"/>
      <c r="I150" s="220"/>
      <c r="J150" s="51" t="s">
        <v>6597</v>
      </c>
      <c r="L150" s="123" t="s">
        <v>6516</v>
      </c>
      <c r="M150" s="267"/>
      <c r="O150" s="798" t="s">
        <v>7285</v>
      </c>
      <c r="P150" s="93" t="s">
        <v>6690</v>
      </c>
    </row>
    <row r="151" spans="1:16" s="30" customFormat="1" ht="14" customHeight="1" outlineLevel="3">
      <c r="A151" s="113"/>
      <c r="B151" s="290"/>
      <c r="C151" s="44" t="s">
        <v>6652</v>
      </c>
      <c r="D151" s="45"/>
      <c r="E151" s="45"/>
      <c r="F151" s="45"/>
      <c r="G151" s="45"/>
      <c r="H151" s="45"/>
      <c r="I151" s="220"/>
      <c r="J151" s="52" t="s">
        <v>7287</v>
      </c>
      <c r="L151" s="32"/>
      <c r="M151" s="267"/>
      <c r="O151" s="798"/>
      <c r="P151" s="126" t="s">
        <v>6440</v>
      </c>
    </row>
    <row r="152" spans="1:16" s="30" customFormat="1" ht="14" customHeight="1" outlineLevel="3">
      <c r="A152" s="113"/>
      <c r="B152" s="290"/>
      <c r="C152" s="44"/>
      <c r="I152" s="220"/>
      <c r="J152" s="51" t="s">
        <v>6689</v>
      </c>
      <c r="L152" s="123" t="s">
        <v>6517</v>
      </c>
      <c r="M152" s="267"/>
      <c r="O152" s="798"/>
      <c r="P152" s="93"/>
    </row>
    <row r="153" spans="1:16" s="30" customFormat="1" ht="14" customHeight="1" outlineLevel="3">
      <c r="A153" s="113"/>
      <c r="B153" s="290"/>
      <c r="C153" s="44"/>
      <c r="I153" s="220"/>
      <c r="J153" s="51" t="s">
        <v>6597</v>
      </c>
      <c r="L153" s="123" t="s">
        <v>6518</v>
      </c>
      <c r="M153" s="267"/>
      <c r="O153" s="798" t="s">
        <v>7286</v>
      </c>
      <c r="P153" s="93" t="s">
        <v>6363</v>
      </c>
    </row>
    <row r="154" spans="1:16" s="30" customFormat="1" ht="14" customHeight="1" outlineLevel="3">
      <c r="A154" s="113"/>
      <c r="B154" s="290"/>
      <c r="C154" s="44" t="s">
        <v>6557</v>
      </c>
      <c r="D154" s="45"/>
      <c r="E154" s="45"/>
      <c r="F154" s="45"/>
      <c r="G154" s="45"/>
      <c r="H154" s="45"/>
      <c r="I154" s="220"/>
      <c r="J154" s="52" t="s">
        <v>6715</v>
      </c>
      <c r="L154" s="32"/>
      <c r="M154" s="267"/>
      <c r="O154" s="798"/>
      <c r="P154" s="126" t="s">
        <v>6440</v>
      </c>
    </row>
    <row r="155" spans="1:16" s="30" customFormat="1" ht="14" customHeight="1" outlineLevel="3">
      <c r="A155" s="113"/>
      <c r="B155" s="290"/>
      <c r="C155" s="44"/>
      <c r="I155" s="220"/>
      <c r="J155" s="51" t="s">
        <v>6689</v>
      </c>
      <c r="L155" s="123" t="s">
        <v>6654</v>
      </c>
      <c r="M155" s="267"/>
      <c r="O155" s="798"/>
      <c r="P155" s="93"/>
    </row>
    <row r="156" spans="1:16" s="30" customFormat="1" ht="14" customHeight="1" outlineLevel="3">
      <c r="A156" s="113"/>
      <c r="B156" s="290"/>
      <c r="C156" s="44"/>
      <c r="I156" s="220"/>
      <c r="J156" s="51" t="s">
        <v>6597</v>
      </c>
      <c r="L156" s="123" t="s">
        <v>6520</v>
      </c>
      <c r="M156" s="267"/>
      <c r="O156" s="798" t="s">
        <v>6904</v>
      </c>
      <c r="P156" s="93" t="s">
        <v>6363</v>
      </c>
    </row>
    <row r="157" spans="1:16" s="30" customFormat="1" ht="14" customHeight="1" outlineLevel="3">
      <c r="A157" s="113"/>
      <c r="B157" s="290"/>
      <c r="C157" s="44" t="s">
        <v>6558</v>
      </c>
      <c r="D157" s="45"/>
      <c r="E157" s="45"/>
      <c r="F157" s="45"/>
      <c r="G157" s="45"/>
      <c r="H157" s="45"/>
      <c r="I157" s="220"/>
      <c r="J157" s="52" t="s">
        <v>2990</v>
      </c>
      <c r="L157" s="32"/>
      <c r="M157" s="267"/>
      <c r="O157" s="798"/>
      <c r="P157" s="93" t="s">
        <v>6503</v>
      </c>
    </row>
    <row r="158" spans="1:16" s="30" customFormat="1" ht="14" customHeight="1" outlineLevel="3">
      <c r="A158" s="113"/>
      <c r="B158" s="290"/>
      <c r="C158" s="44"/>
      <c r="I158" s="220"/>
      <c r="J158" s="51" t="s">
        <v>6689</v>
      </c>
      <c r="L158" s="50" t="s">
        <v>6555</v>
      </c>
      <c r="M158" s="267"/>
      <c r="O158" s="798"/>
      <c r="P158" s="93"/>
    </row>
    <row r="159" spans="1:16" s="30" customFormat="1" ht="14" customHeight="1" outlineLevel="3">
      <c r="A159" s="113"/>
      <c r="B159" s="290"/>
      <c r="C159" s="44"/>
      <c r="I159" s="220"/>
      <c r="J159" s="51" t="s">
        <v>6655</v>
      </c>
      <c r="L159" s="50" t="s">
        <v>6533</v>
      </c>
      <c r="M159" s="267"/>
      <c r="O159" s="798" t="s">
        <v>6905</v>
      </c>
      <c r="P159" s="93" t="s">
        <v>6690</v>
      </c>
    </row>
    <row r="160" spans="1:16" s="30" customFormat="1" ht="14" customHeight="1" outlineLevel="3">
      <c r="A160" s="113"/>
      <c r="B160" s="290"/>
      <c r="C160" s="44"/>
      <c r="D160" s="45"/>
      <c r="E160" s="45"/>
      <c r="F160" s="45"/>
      <c r="G160" s="45"/>
      <c r="H160" s="45"/>
      <c r="I160" s="267"/>
      <c r="L160" s="399"/>
      <c r="M160" s="292"/>
      <c r="N160" s="41"/>
      <c r="O160" s="31"/>
      <c r="P160" s="93"/>
    </row>
    <row r="161" spans="1:16" s="30" customFormat="1" ht="14" customHeight="1" outlineLevel="3">
      <c r="A161" s="113"/>
      <c r="B161" s="290"/>
      <c r="C161" s="45"/>
      <c r="H161" s="291"/>
      <c r="I161" s="267"/>
      <c r="L161" s="202"/>
      <c r="M161" s="292"/>
      <c r="N161" s="41"/>
      <c r="O161" s="31"/>
      <c r="P161" s="93"/>
    </row>
    <row r="162" spans="1:16" s="30" customFormat="1" ht="14" customHeight="1" outlineLevel="3">
      <c r="A162" s="113"/>
      <c r="B162" s="290"/>
      <c r="C162" s="45"/>
      <c r="H162" s="291"/>
      <c r="I162" s="267"/>
      <c r="L162" s="202"/>
      <c r="M162" s="292"/>
      <c r="N162" s="41"/>
      <c r="O162" s="31"/>
      <c r="P162" s="93"/>
    </row>
    <row r="163" spans="1:16" s="30" customFormat="1" ht="14" customHeight="1" outlineLevel="3">
      <c r="A163" s="113"/>
      <c r="B163" s="290"/>
      <c r="C163" s="44" t="s">
        <v>6624</v>
      </c>
      <c r="D163" s="45"/>
      <c r="E163" s="45"/>
      <c r="F163" s="45"/>
      <c r="G163" s="45"/>
      <c r="H163" s="45"/>
      <c r="I163" s="267"/>
      <c r="J163" s="93" t="s">
        <v>6519</v>
      </c>
      <c r="L163" s="399"/>
      <c r="M163" s="292"/>
      <c r="N163" s="41"/>
      <c r="O163" s="31"/>
      <c r="P163" s="6" t="s">
        <v>6125</v>
      </c>
    </row>
    <row r="164" spans="1:16" s="30" customFormat="1" ht="14" customHeight="1" outlineLevel="3">
      <c r="A164" s="113"/>
      <c r="B164" s="290"/>
      <c r="C164" s="44"/>
      <c r="I164" s="220"/>
      <c r="J164" s="51" t="s">
        <v>6596</v>
      </c>
      <c r="L164" s="123" t="s">
        <v>6663</v>
      </c>
      <c r="M164" s="267"/>
      <c r="O164" s="798"/>
      <c r="P164" s="329"/>
    </row>
    <row r="165" spans="1:16" s="30" customFormat="1" ht="14" customHeight="1" outlineLevel="3">
      <c r="A165" s="113"/>
      <c r="B165" s="290"/>
      <c r="C165" s="44"/>
      <c r="I165" s="220"/>
      <c r="J165" s="51" t="s">
        <v>6605</v>
      </c>
      <c r="L165" s="123" t="s">
        <v>6561</v>
      </c>
      <c r="O165" s="798"/>
      <c r="P165" s="705" t="s">
        <v>6657</v>
      </c>
    </row>
    <row r="166" spans="1:16" s="30" customFormat="1" ht="14" customHeight="1" outlineLevel="3">
      <c r="A166" s="113"/>
      <c r="B166" s="290"/>
      <c r="C166" s="44" t="s">
        <v>6562</v>
      </c>
      <c r="D166" s="45"/>
      <c r="E166" s="45"/>
      <c r="F166" s="45"/>
      <c r="G166" s="45"/>
      <c r="H166" s="45"/>
      <c r="I166" s="220"/>
      <c r="J166" s="93" t="s">
        <v>6448</v>
      </c>
      <c r="L166" s="32"/>
      <c r="O166" s="798"/>
      <c r="P166" s="93" t="s">
        <v>6445</v>
      </c>
    </row>
    <row r="167" spans="1:16" s="30" customFormat="1" ht="14" customHeight="1" outlineLevel="3">
      <c r="A167" s="113"/>
      <c r="B167" s="290"/>
      <c r="C167" s="44"/>
      <c r="I167" s="220"/>
      <c r="J167" s="51" t="s">
        <v>6596</v>
      </c>
      <c r="L167" s="123" t="s">
        <v>6542</v>
      </c>
      <c r="M167" s="267"/>
      <c r="O167" s="798"/>
      <c r="P167" s="93"/>
    </row>
    <row r="168" spans="1:16" s="30" customFormat="1" ht="14" customHeight="1" outlineLevel="3">
      <c r="A168" s="113"/>
      <c r="B168" s="290"/>
      <c r="C168" s="44"/>
      <c r="I168" s="220"/>
      <c r="J168" s="51" t="s">
        <v>6605</v>
      </c>
      <c r="L168" s="123" t="s">
        <v>6543</v>
      </c>
      <c r="M168" s="267"/>
      <c r="O168" s="798"/>
      <c r="P168" s="93" t="s">
        <v>6657</v>
      </c>
    </row>
    <row r="169" spans="1:16" s="30" customFormat="1" ht="14" customHeight="1" outlineLevel="3">
      <c r="A169" s="113"/>
      <c r="B169" s="290"/>
      <c r="C169" s="44" t="s">
        <v>6544</v>
      </c>
      <c r="D169" s="45"/>
      <c r="E169" s="45"/>
      <c r="F169" s="45"/>
      <c r="G169" s="45"/>
      <c r="H169" s="45"/>
      <c r="I169" s="220"/>
      <c r="J169" s="52" t="s">
        <v>6636</v>
      </c>
      <c r="L169" s="32"/>
      <c r="M169" s="267"/>
      <c r="O169" s="798"/>
      <c r="P169" s="93" t="s">
        <v>6446</v>
      </c>
    </row>
    <row r="170" spans="1:16" s="30" customFormat="1" ht="14" customHeight="1" outlineLevel="3">
      <c r="A170" s="113"/>
      <c r="B170" s="290"/>
      <c r="C170" s="44"/>
      <c r="I170" s="220"/>
      <c r="J170" s="51" t="s">
        <v>6596</v>
      </c>
      <c r="L170" s="123" t="s">
        <v>6545</v>
      </c>
      <c r="M170" s="267"/>
      <c r="O170" s="798"/>
      <c r="P170" s="93"/>
    </row>
    <row r="171" spans="1:16" s="30" customFormat="1" ht="14" customHeight="1" outlineLevel="3">
      <c r="A171" s="113"/>
      <c r="B171" s="290"/>
      <c r="C171" s="44"/>
      <c r="I171" s="220"/>
      <c r="J171" s="51" t="s">
        <v>6609</v>
      </c>
      <c r="L171" s="123" t="s">
        <v>6546</v>
      </c>
      <c r="M171" s="267"/>
      <c r="O171" s="798"/>
      <c r="P171" s="93" t="s">
        <v>6690</v>
      </c>
    </row>
    <row r="172" spans="1:16" s="30" customFormat="1" ht="14" customHeight="1" outlineLevel="3">
      <c r="A172" s="113"/>
      <c r="B172" s="290"/>
      <c r="C172" s="44" t="s">
        <v>6423</v>
      </c>
      <c r="D172" s="45"/>
      <c r="E172" s="45"/>
      <c r="F172" s="45"/>
      <c r="G172" s="45"/>
      <c r="H172" s="45"/>
      <c r="I172" s="220"/>
      <c r="J172" s="52" t="s">
        <v>6656</v>
      </c>
      <c r="L172" s="32"/>
      <c r="M172" s="267"/>
      <c r="O172" s="798"/>
      <c r="P172" s="93" t="s">
        <v>6445</v>
      </c>
    </row>
    <row r="173" spans="1:16" s="30" customFormat="1" ht="14" customHeight="1" outlineLevel="3">
      <c r="A173" s="113"/>
      <c r="B173" s="290"/>
      <c r="C173" s="44"/>
      <c r="I173" s="220"/>
      <c r="J173" s="51" t="s">
        <v>6596</v>
      </c>
      <c r="L173" s="123" t="s">
        <v>6405</v>
      </c>
      <c r="M173" s="267"/>
      <c r="O173" s="798"/>
      <c r="P173" s="93"/>
    </row>
    <row r="174" spans="1:16" s="30" customFormat="1" ht="14" customHeight="1" outlineLevel="3">
      <c r="A174" s="113"/>
      <c r="B174" s="290"/>
      <c r="C174" s="44"/>
      <c r="I174" s="220"/>
      <c r="J174" s="51" t="s">
        <v>6609</v>
      </c>
      <c r="L174" s="123" t="s">
        <v>6406</v>
      </c>
      <c r="M174" s="267"/>
      <c r="O174" s="798"/>
      <c r="P174" s="93" t="s">
        <v>6690</v>
      </c>
    </row>
    <row r="175" spans="1:16" s="30" customFormat="1" ht="14" customHeight="1" outlineLevel="3">
      <c r="A175" s="113"/>
      <c r="B175" s="290"/>
      <c r="C175" s="44" t="s">
        <v>6273</v>
      </c>
      <c r="D175" s="45"/>
      <c r="E175" s="45"/>
      <c r="F175" s="45"/>
      <c r="G175" s="45"/>
      <c r="H175" s="45"/>
      <c r="I175" s="220"/>
      <c r="J175" s="52" t="s">
        <v>6716</v>
      </c>
      <c r="L175" s="32"/>
      <c r="M175" s="267"/>
      <c r="O175" s="798"/>
      <c r="P175" s="93" t="s">
        <v>6446</v>
      </c>
    </row>
    <row r="176" spans="1:16" s="30" customFormat="1" ht="14" customHeight="1" outlineLevel="3">
      <c r="A176" s="113"/>
      <c r="B176" s="290"/>
      <c r="C176" s="44"/>
      <c r="I176" s="220"/>
      <c r="J176" s="51" t="s">
        <v>6596</v>
      </c>
      <c r="L176" s="123" t="s">
        <v>6274</v>
      </c>
      <c r="M176" s="267"/>
      <c r="O176" s="798"/>
      <c r="P176" s="93"/>
    </row>
    <row r="177" spans="1:16" s="30" customFormat="1" ht="14" customHeight="1" outlineLevel="3">
      <c r="A177" s="113"/>
      <c r="B177" s="290"/>
      <c r="C177" s="44"/>
      <c r="I177" s="220"/>
      <c r="J177" s="51" t="s">
        <v>6582</v>
      </c>
      <c r="L177" s="123" t="s">
        <v>6272</v>
      </c>
      <c r="M177" s="267"/>
      <c r="O177" s="798"/>
      <c r="P177" s="93" t="s">
        <v>6690</v>
      </c>
    </row>
    <row r="178" spans="1:16" s="30" customFormat="1" ht="14" customHeight="1" outlineLevel="3">
      <c r="A178" s="113"/>
      <c r="B178" s="290"/>
      <c r="C178" s="44" t="s">
        <v>6130</v>
      </c>
      <c r="D178" s="45"/>
      <c r="E178" s="45"/>
      <c r="F178" s="45"/>
      <c r="G178" s="45"/>
      <c r="H178" s="45"/>
      <c r="I178" s="220"/>
      <c r="J178" s="52" t="s">
        <v>6591</v>
      </c>
      <c r="L178" s="32"/>
      <c r="M178" s="267"/>
      <c r="O178" s="798"/>
      <c r="P178" s="93" t="s">
        <v>6446</v>
      </c>
    </row>
    <row r="179" spans="1:16" s="30" customFormat="1" ht="14" customHeight="1" outlineLevel="3">
      <c r="A179" s="113"/>
      <c r="B179" s="290"/>
      <c r="C179" s="44"/>
      <c r="I179" s="220"/>
      <c r="J179" s="51" t="s">
        <v>6596</v>
      </c>
      <c r="L179" s="123" t="s">
        <v>6119</v>
      </c>
      <c r="M179" s="267"/>
      <c r="O179" s="798"/>
      <c r="P179" s="93"/>
    </row>
    <row r="180" spans="1:16" s="30" customFormat="1" ht="14" customHeight="1" outlineLevel="3">
      <c r="A180" s="113"/>
      <c r="B180" s="290"/>
      <c r="C180" s="44"/>
      <c r="I180" s="220"/>
      <c r="J180" s="51" t="s">
        <v>6582</v>
      </c>
      <c r="L180" s="123" t="s">
        <v>6124</v>
      </c>
      <c r="M180" s="267"/>
      <c r="O180" s="798"/>
      <c r="P180" s="93" t="s">
        <v>6690</v>
      </c>
    </row>
    <row r="181" spans="1:16" s="30" customFormat="1" ht="14" customHeight="1" outlineLevel="3">
      <c r="A181" s="113"/>
      <c r="B181" s="290"/>
      <c r="C181" s="44" t="s">
        <v>6416</v>
      </c>
      <c r="D181" s="45"/>
      <c r="E181" s="45"/>
      <c r="F181" s="45"/>
      <c r="G181" s="45"/>
      <c r="H181" s="45"/>
      <c r="I181" s="220"/>
      <c r="J181" s="52" t="s">
        <v>6481</v>
      </c>
      <c r="L181" s="32"/>
      <c r="M181" s="267"/>
      <c r="O181" s="798"/>
      <c r="P181" s="126" t="s">
        <v>6440</v>
      </c>
    </row>
    <row r="182" spans="1:16" s="30" customFormat="1" ht="14" customHeight="1" outlineLevel="3">
      <c r="A182" s="113"/>
      <c r="B182" s="290"/>
      <c r="C182" s="44"/>
      <c r="I182" s="220"/>
      <c r="J182" s="51" t="s">
        <v>6596</v>
      </c>
      <c r="L182" s="123" t="s">
        <v>6132</v>
      </c>
      <c r="M182" s="267"/>
      <c r="O182" s="798"/>
      <c r="P182" s="93"/>
    </row>
    <row r="183" spans="1:16" s="30" customFormat="1" ht="14" customHeight="1" outlineLevel="3">
      <c r="A183" s="113"/>
      <c r="B183" s="290"/>
      <c r="C183" s="44"/>
      <c r="I183" s="220"/>
      <c r="J183" s="51" t="s">
        <v>6582</v>
      </c>
      <c r="L183" s="123" t="s">
        <v>6559</v>
      </c>
      <c r="M183" s="267"/>
      <c r="O183" s="798"/>
      <c r="P183" s="93" t="s">
        <v>6363</v>
      </c>
    </row>
    <row r="184" spans="1:16" s="30" customFormat="1" ht="14" customHeight="1" outlineLevel="3">
      <c r="A184" s="113"/>
      <c r="B184" s="290"/>
      <c r="C184" s="44" t="s">
        <v>6415</v>
      </c>
      <c r="D184" s="45"/>
      <c r="E184" s="45"/>
      <c r="F184" s="45"/>
      <c r="G184" s="45"/>
      <c r="H184" s="45"/>
      <c r="I184" s="220"/>
      <c r="J184" s="52" t="s">
        <v>6715</v>
      </c>
      <c r="L184" s="32"/>
      <c r="M184" s="267"/>
      <c r="O184" s="798"/>
      <c r="P184" s="126" t="s">
        <v>6440</v>
      </c>
    </row>
    <row r="185" spans="1:16" s="30" customFormat="1" ht="14" customHeight="1" outlineLevel="3">
      <c r="A185" s="113"/>
      <c r="B185" s="290"/>
      <c r="C185" s="44"/>
      <c r="I185" s="220"/>
      <c r="J185" s="51" t="s">
        <v>6596</v>
      </c>
      <c r="L185" s="123" t="s">
        <v>6513</v>
      </c>
      <c r="M185" s="267"/>
      <c r="O185" s="798"/>
      <c r="P185" s="93"/>
    </row>
    <row r="186" spans="1:16" s="30" customFormat="1" ht="14" customHeight="1" outlineLevel="3">
      <c r="A186" s="113"/>
      <c r="B186" s="290"/>
      <c r="C186" s="44"/>
      <c r="I186" s="220"/>
      <c r="J186" s="51" t="s">
        <v>6582</v>
      </c>
      <c r="L186" s="123" t="s">
        <v>6383</v>
      </c>
      <c r="M186" s="267"/>
      <c r="O186" s="798"/>
      <c r="P186" s="93" t="s">
        <v>6363</v>
      </c>
    </row>
    <row r="187" spans="1:16" s="30" customFormat="1" ht="14" customHeight="1" outlineLevel="3">
      <c r="A187" s="113"/>
      <c r="B187" s="290"/>
      <c r="C187" s="44" t="s">
        <v>6495</v>
      </c>
      <c r="D187" s="45"/>
      <c r="E187" s="45"/>
      <c r="F187" s="45"/>
      <c r="G187" s="45"/>
      <c r="H187" s="45"/>
      <c r="I187" s="220"/>
      <c r="J187" s="52" t="s">
        <v>2990</v>
      </c>
      <c r="L187" s="32"/>
      <c r="M187" s="267"/>
      <c r="O187" s="798"/>
      <c r="P187" s="93" t="s">
        <v>6503</v>
      </c>
    </row>
    <row r="188" spans="1:16" s="30" customFormat="1" ht="14" customHeight="1" outlineLevel="3">
      <c r="A188" s="113"/>
      <c r="B188" s="290"/>
      <c r="C188" s="44"/>
      <c r="I188" s="220"/>
      <c r="J188" s="51" t="s">
        <v>6596</v>
      </c>
      <c r="L188" s="50" t="s">
        <v>6496</v>
      </c>
      <c r="M188" s="267"/>
      <c r="O188" s="798"/>
      <c r="P188" s="93"/>
    </row>
    <row r="189" spans="1:16" s="30" customFormat="1" ht="14" customHeight="1" outlineLevel="3">
      <c r="A189" s="113"/>
      <c r="B189" s="290"/>
      <c r="C189" s="44"/>
      <c r="I189" s="220"/>
      <c r="J189" s="51" t="s">
        <v>6609</v>
      </c>
      <c r="L189" s="50" t="s">
        <v>6608</v>
      </c>
      <c r="M189" s="267"/>
      <c r="O189" s="798"/>
      <c r="P189" s="93" t="s">
        <v>6690</v>
      </c>
    </row>
    <row r="190" spans="1:16" s="30" customFormat="1" ht="14" customHeight="1" outlineLevel="2">
      <c r="A190" s="113"/>
      <c r="B190" s="290"/>
      <c r="C190" s="44"/>
      <c r="H190" s="291"/>
      <c r="I190" s="267"/>
      <c r="J190" s="126"/>
      <c r="M190" s="292"/>
      <c r="N190" s="41"/>
      <c r="O190" s="31"/>
      <c r="P190" s="93"/>
    </row>
    <row r="191" spans="1:16" s="30" customFormat="1" ht="14" customHeight="1" outlineLevel="2" collapsed="1">
      <c r="A191" s="113"/>
      <c r="B191" s="290"/>
      <c r="C191" s="45"/>
      <c r="H191" s="291"/>
      <c r="I191" s="267"/>
      <c r="J191" s="30" t="s">
        <v>569</v>
      </c>
      <c r="M191" s="292"/>
      <c r="N191" s="41"/>
      <c r="O191" s="31"/>
      <c r="P191" s="744" t="s">
        <v>449</v>
      </c>
    </row>
    <row r="192" spans="1:16" s="30" customFormat="1" ht="14" hidden="1" customHeight="1" outlineLevel="3">
      <c r="A192" s="113"/>
      <c r="B192" s="290"/>
      <c r="C192" s="44" t="s">
        <v>1613</v>
      </c>
      <c r="D192" s="45"/>
      <c r="E192" s="45"/>
      <c r="F192" s="45"/>
      <c r="G192" s="45"/>
      <c r="H192" s="45"/>
      <c r="I192" s="267"/>
      <c r="L192" s="472"/>
      <c r="M192" s="292"/>
      <c r="N192" s="41"/>
      <c r="O192" s="31"/>
      <c r="P192" s="93"/>
    </row>
    <row r="193" spans="1:16" s="30" customFormat="1" ht="14" hidden="1" customHeight="1" outlineLevel="3">
      <c r="A193" s="113"/>
      <c r="B193" s="290"/>
      <c r="C193" s="45"/>
      <c r="H193" s="291"/>
      <c r="I193" s="267"/>
      <c r="L193" s="202"/>
      <c r="M193" s="292"/>
      <c r="N193" s="41"/>
      <c r="O193" s="31"/>
      <c r="P193" s="93"/>
    </row>
    <row r="194" spans="1:16" s="30" customFormat="1" ht="14" hidden="1" customHeight="1" outlineLevel="3">
      <c r="A194" s="113"/>
      <c r="B194" s="290"/>
      <c r="C194" s="45"/>
      <c r="H194" s="291"/>
      <c r="I194" s="267"/>
      <c r="L194" s="202"/>
      <c r="M194" s="292"/>
      <c r="N194" s="41"/>
      <c r="O194" s="31"/>
      <c r="P194" s="93"/>
    </row>
    <row r="195" spans="1:16" s="30" customFormat="1" ht="14" hidden="1" customHeight="1" outlineLevel="3">
      <c r="A195" s="113"/>
      <c r="B195" s="290"/>
      <c r="C195" s="44" t="s">
        <v>191</v>
      </c>
      <c r="D195" s="45"/>
      <c r="E195" s="45"/>
      <c r="F195" s="45"/>
      <c r="G195" s="45"/>
      <c r="H195" s="45"/>
      <c r="I195" s="267"/>
      <c r="J195" s="272" t="s">
        <v>192</v>
      </c>
      <c r="L195" s="399"/>
      <c r="M195" s="292"/>
      <c r="N195" s="41"/>
      <c r="O195" s="31"/>
      <c r="P195" s="6" t="s">
        <v>6125</v>
      </c>
    </row>
    <row r="196" spans="1:16" s="30" customFormat="1" ht="14" hidden="1" customHeight="1" outlineLevel="3">
      <c r="A196" s="113"/>
      <c r="B196" s="290"/>
      <c r="C196" s="45"/>
      <c r="H196" s="291"/>
      <c r="I196" s="267"/>
      <c r="L196" s="202"/>
      <c r="M196" s="292"/>
      <c r="N196" s="41"/>
      <c r="O196" s="31"/>
      <c r="P196" s="93"/>
    </row>
    <row r="197" spans="1:16" s="30" customFormat="1" ht="14" hidden="1" customHeight="1" outlineLevel="3">
      <c r="A197" s="113"/>
      <c r="B197" s="290"/>
      <c r="C197" s="45"/>
      <c r="H197" s="291"/>
      <c r="I197" s="267"/>
      <c r="L197" s="202"/>
      <c r="M197" s="292"/>
      <c r="N197" s="41"/>
      <c r="O197" s="31"/>
      <c r="P197" s="93"/>
    </row>
    <row r="198" spans="1:16" s="30" customFormat="1" ht="14" hidden="1" customHeight="1" outlineLevel="3">
      <c r="A198" s="113"/>
      <c r="B198" s="290"/>
      <c r="C198" s="44" t="s">
        <v>1613</v>
      </c>
      <c r="D198" s="45"/>
      <c r="E198" s="45"/>
      <c r="F198" s="45"/>
      <c r="G198" s="45"/>
      <c r="H198" s="45"/>
      <c r="I198" s="267"/>
      <c r="L198" s="399"/>
      <c r="M198" s="292"/>
      <c r="N198" s="41"/>
      <c r="O198" s="31"/>
      <c r="P198" s="93"/>
    </row>
    <row r="199" spans="1:16" s="30" customFormat="1" ht="14" hidden="1" customHeight="1" outlineLevel="3">
      <c r="A199" s="113"/>
      <c r="B199" s="290"/>
      <c r="C199" s="45"/>
      <c r="H199" s="291"/>
      <c r="I199" s="267"/>
      <c r="L199" s="202"/>
      <c r="M199" s="292"/>
      <c r="N199" s="41"/>
      <c r="O199" s="31"/>
      <c r="P199" s="93"/>
    </row>
    <row r="200" spans="1:16" s="30" customFormat="1" ht="14" hidden="1" customHeight="1" outlineLevel="3">
      <c r="A200" s="113"/>
      <c r="B200" s="290"/>
      <c r="C200" s="45"/>
      <c r="H200" s="291"/>
      <c r="I200" s="267"/>
      <c r="L200" s="202"/>
      <c r="M200" s="292"/>
      <c r="N200" s="41"/>
      <c r="O200" s="31"/>
      <c r="P200" s="93"/>
    </row>
    <row r="201" spans="1:16" s="30" customFormat="1" ht="14" hidden="1" customHeight="1" outlineLevel="3">
      <c r="A201" s="113"/>
      <c r="B201" s="290"/>
      <c r="C201" s="44" t="s">
        <v>1613</v>
      </c>
      <c r="D201" s="45"/>
      <c r="E201" s="45"/>
      <c r="F201" s="45"/>
      <c r="G201" s="45"/>
      <c r="H201" s="45"/>
      <c r="I201" s="267"/>
      <c r="L201" s="399"/>
      <c r="M201" s="292"/>
      <c r="N201" s="41"/>
      <c r="O201" s="31"/>
      <c r="P201" s="93"/>
    </row>
    <row r="202" spans="1:16" s="30" customFormat="1" ht="14" hidden="1" customHeight="1" outlineLevel="3">
      <c r="A202" s="113"/>
      <c r="B202" s="290"/>
      <c r="C202" s="45"/>
      <c r="H202" s="291"/>
      <c r="I202" s="267"/>
      <c r="L202" s="202"/>
      <c r="M202" s="292"/>
      <c r="N202" s="41"/>
      <c r="O202" s="31"/>
      <c r="P202" s="93"/>
    </row>
    <row r="203" spans="1:16" s="30" customFormat="1" ht="14" hidden="1" customHeight="1" outlineLevel="3">
      <c r="A203" s="113"/>
      <c r="B203" s="290"/>
      <c r="C203" s="45"/>
      <c r="H203" s="291"/>
      <c r="I203" s="267"/>
      <c r="L203" s="202"/>
      <c r="M203" s="292"/>
      <c r="N203" s="41"/>
      <c r="O203" s="31"/>
      <c r="P203" s="93"/>
    </row>
    <row r="204" spans="1:16" s="30" customFormat="1" ht="14" hidden="1" customHeight="1" outlineLevel="3">
      <c r="A204" s="113"/>
      <c r="B204" s="290"/>
      <c r="C204" s="44" t="s">
        <v>1613</v>
      </c>
      <c r="D204" s="45"/>
      <c r="E204" s="45"/>
      <c r="F204" s="45"/>
      <c r="G204" s="45"/>
      <c r="H204" s="45"/>
      <c r="I204" s="267"/>
      <c r="L204" s="399"/>
      <c r="M204" s="292"/>
      <c r="N204" s="41"/>
      <c r="O204" s="31"/>
      <c r="P204" s="93"/>
    </row>
    <row r="205" spans="1:16" s="30" customFormat="1" ht="14" hidden="1" customHeight="1" outlineLevel="3">
      <c r="A205" s="113"/>
      <c r="B205" s="290"/>
      <c r="C205" s="45"/>
      <c r="H205" s="291"/>
      <c r="I205" s="267"/>
      <c r="L205" s="202"/>
      <c r="M205" s="292"/>
      <c r="N205" s="41"/>
      <c r="O205" s="31"/>
      <c r="P205" s="93"/>
    </row>
    <row r="206" spans="1:16" s="30" customFormat="1" ht="14" hidden="1" customHeight="1" outlineLevel="3">
      <c r="A206" s="113"/>
      <c r="B206" s="290"/>
      <c r="C206" s="45"/>
      <c r="H206" s="291"/>
      <c r="I206" s="267"/>
      <c r="L206" s="202"/>
      <c r="M206" s="292"/>
      <c r="N206" s="41"/>
      <c r="O206" s="31"/>
      <c r="P206" s="93"/>
    </row>
    <row r="207" spans="1:16" s="30" customFormat="1" ht="14" hidden="1" customHeight="1" outlineLevel="3">
      <c r="A207" s="113"/>
      <c r="B207" s="290"/>
      <c r="C207" s="44" t="s">
        <v>1613</v>
      </c>
      <c r="D207" s="45"/>
      <c r="E207" s="45"/>
      <c r="F207" s="45"/>
      <c r="G207" s="45"/>
      <c r="H207" s="45"/>
      <c r="I207" s="267"/>
      <c r="L207" s="399"/>
      <c r="M207" s="292"/>
      <c r="N207" s="41"/>
      <c r="O207" s="31"/>
      <c r="P207" s="93"/>
    </row>
    <row r="208" spans="1:16" s="30" customFormat="1" ht="14" hidden="1" customHeight="1" outlineLevel="3">
      <c r="A208" s="113"/>
      <c r="B208" s="290"/>
      <c r="C208" s="45"/>
      <c r="H208" s="291"/>
      <c r="I208" s="267"/>
      <c r="L208" s="202"/>
      <c r="M208" s="292"/>
      <c r="N208" s="41"/>
      <c r="O208" s="31"/>
      <c r="P208" s="93"/>
    </row>
    <row r="209" spans="1:16" s="30" customFormat="1" ht="14" hidden="1" customHeight="1" outlineLevel="3">
      <c r="A209" s="113"/>
      <c r="B209" s="290"/>
      <c r="C209" s="45"/>
      <c r="H209" s="291"/>
      <c r="I209" s="267"/>
      <c r="L209" s="202"/>
      <c r="M209" s="292"/>
      <c r="N209" s="41"/>
      <c r="O209" s="31"/>
      <c r="P209" s="93"/>
    </row>
    <row r="210" spans="1:16" s="30" customFormat="1" ht="14" hidden="1" customHeight="1" outlineLevel="3">
      <c r="A210" s="113"/>
      <c r="B210" s="290"/>
      <c r="C210" s="44" t="s">
        <v>1613</v>
      </c>
      <c r="D210" s="45"/>
      <c r="E210" s="45"/>
      <c r="F210" s="45"/>
      <c r="G210" s="45"/>
      <c r="H210" s="45"/>
      <c r="I210" s="267"/>
      <c r="L210" s="399"/>
      <c r="M210" s="292"/>
      <c r="N210" s="41"/>
      <c r="O210" s="31"/>
      <c r="P210" s="93"/>
    </row>
    <row r="211" spans="1:16" s="30" customFormat="1" ht="14" hidden="1" customHeight="1" outlineLevel="3">
      <c r="A211" s="113"/>
      <c r="B211" s="290"/>
      <c r="C211" s="45"/>
      <c r="H211" s="291"/>
      <c r="I211" s="267"/>
      <c r="L211" s="202"/>
      <c r="M211" s="292"/>
      <c r="N211" s="41"/>
      <c r="O211" s="31"/>
      <c r="P211" s="93"/>
    </row>
    <row r="212" spans="1:16" s="30" customFormat="1" ht="14" hidden="1" customHeight="1" outlineLevel="3">
      <c r="A212" s="113"/>
      <c r="B212" s="290"/>
      <c r="C212" s="45"/>
      <c r="H212" s="291"/>
      <c r="I212" s="267"/>
      <c r="L212" s="202"/>
      <c r="M212" s="292"/>
      <c r="N212" s="41"/>
      <c r="O212" s="31"/>
      <c r="P212" s="93"/>
    </row>
    <row r="213" spans="1:16" s="30" customFormat="1" ht="14" hidden="1" customHeight="1" outlineLevel="3">
      <c r="A213" s="113"/>
      <c r="B213" s="290"/>
      <c r="C213" s="44" t="s">
        <v>1613</v>
      </c>
      <c r="D213" s="45"/>
      <c r="E213" s="45"/>
      <c r="F213" s="45"/>
      <c r="G213" s="45"/>
      <c r="H213" s="45"/>
      <c r="I213" s="267"/>
      <c r="L213" s="399"/>
      <c r="M213" s="292"/>
      <c r="N213" s="41"/>
      <c r="O213" s="31"/>
      <c r="P213" s="93"/>
    </row>
    <row r="214" spans="1:16" s="30" customFormat="1" ht="14" hidden="1" customHeight="1" outlineLevel="3">
      <c r="A214" s="113"/>
      <c r="B214" s="290"/>
      <c r="C214" s="45"/>
      <c r="H214" s="291"/>
      <c r="I214" s="267"/>
      <c r="L214" s="202"/>
      <c r="M214" s="292"/>
      <c r="N214" s="41"/>
      <c r="O214" s="31"/>
      <c r="P214" s="93"/>
    </row>
    <row r="215" spans="1:16" s="30" customFormat="1" ht="14" hidden="1" customHeight="1" outlineLevel="3">
      <c r="A215" s="113"/>
      <c r="B215" s="290"/>
      <c r="C215" s="45"/>
      <c r="H215" s="291"/>
      <c r="I215" s="267"/>
      <c r="L215" s="202"/>
      <c r="M215" s="292"/>
      <c r="N215" s="41"/>
      <c r="O215" s="31"/>
      <c r="P215" s="93"/>
    </row>
    <row r="216" spans="1:16" s="30" customFormat="1" ht="14" hidden="1" customHeight="1" outlineLevel="3">
      <c r="A216" s="113"/>
      <c r="B216" s="290"/>
      <c r="C216" s="44" t="s">
        <v>1613</v>
      </c>
      <c r="D216" s="45"/>
      <c r="E216" s="45"/>
      <c r="F216" s="45"/>
      <c r="G216" s="45"/>
      <c r="H216" s="45"/>
      <c r="I216" s="267"/>
      <c r="L216" s="399"/>
      <c r="M216" s="292"/>
      <c r="N216" s="41"/>
      <c r="O216" s="31"/>
      <c r="P216" s="93"/>
    </row>
    <row r="217" spans="1:16" s="30" customFormat="1" ht="14" hidden="1" customHeight="1" outlineLevel="3">
      <c r="A217" s="113"/>
      <c r="B217" s="290"/>
      <c r="C217" s="45"/>
      <c r="H217" s="291"/>
      <c r="I217" s="267"/>
      <c r="L217" s="202"/>
      <c r="M217" s="292"/>
      <c r="N217" s="41"/>
      <c r="O217" s="31"/>
      <c r="P217" s="93"/>
    </row>
    <row r="218" spans="1:16" s="30" customFormat="1" ht="14" hidden="1" customHeight="1" outlineLevel="3">
      <c r="A218" s="113"/>
      <c r="B218" s="290"/>
      <c r="C218" s="45"/>
      <c r="H218" s="291"/>
      <c r="I218" s="267"/>
      <c r="L218" s="202"/>
      <c r="M218" s="292"/>
      <c r="N218" s="41"/>
      <c r="O218" s="31"/>
      <c r="P218" s="93"/>
    </row>
    <row r="219" spans="1:16" s="30" customFormat="1" ht="14" hidden="1" customHeight="1" outlineLevel="3">
      <c r="A219" s="113"/>
      <c r="B219" s="290"/>
      <c r="C219" s="44" t="s">
        <v>1613</v>
      </c>
      <c r="D219" s="45"/>
      <c r="E219" s="45"/>
      <c r="F219" s="45"/>
      <c r="G219" s="45"/>
      <c r="H219" s="45"/>
      <c r="I219" s="267"/>
      <c r="L219" s="399"/>
      <c r="M219" s="292"/>
      <c r="N219" s="41"/>
      <c r="O219" s="31"/>
      <c r="P219" s="93"/>
    </row>
    <row r="220" spans="1:16" s="30" customFormat="1" ht="14" hidden="1" customHeight="1" outlineLevel="3">
      <c r="A220" s="113"/>
      <c r="B220" s="290"/>
      <c r="C220" s="45"/>
      <c r="H220" s="291"/>
      <c r="I220" s="267"/>
      <c r="L220" s="202"/>
      <c r="M220" s="292"/>
      <c r="N220" s="41"/>
      <c r="O220" s="31"/>
      <c r="P220" s="93"/>
    </row>
    <row r="221" spans="1:16" s="30" customFormat="1" ht="14" hidden="1" customHeight="1" outlineLevel="3">
      <c r="A221" s="113"/>
      <c r="B221" s="290"/>
      <c r="C221" s="45"/>
      <c r="H221" s="291"/>
      <c r="I221" s="267"/>
      <c r="L221" s="202"/>
      <c r="M221" s="292"/>
      <c r="N221" s="41"/>
      <c r="O221" s="31"/>
      <c r="P221" s="93"/>
    </row>
    <row r="222" spans="1:16" s="30" customFormat="1" ht="14" hidden="1" customHeight="1" outlineLevel="3">
      <c r="A222" s="113"/>
      <c r="B222" s="290"/>
      <c r="C222" s="44" t="s">
        <v>1613</v>
      </c>
      <c r="D222" s="45"/>
      <c r="E222" s="45"/>
      <c r="F222" s="45"/>
      <c r="G222" s="45"/>
      <c r="H222" s="45"/>
      <c r="I222" s="267"/>
      <c r="L222" s="399"/>
      <c r="M222" s="292"/>
      <c r="N222" s="41"/>
      <c r="O222" s="31"/>
      <c r="P222" s="93"/>
    </row>
    <row r="223" spans="1:16" s="30" customFormat="1" ht="14" hidden="1" customHeight="1" outlineLevel="3">
      <c r="A223" s="113"/>
      <c r="B223" s="290"/>
      <c r="C223" s="45"/>
      <c r="H223" s="291"/>
      <c r="I223" s="267"/>
      <c r="L223" s="202"/>
      <c r="M223" s="292"/>
      <c r="N223" s="41"/>
      <c r="O223" s="31"/>
      <c r="P223" s="93"/>
    </row>
    <row r="224" spans="1:16" s="30" customFormat="1" ht="14" hidden="1" customHeight="1" outlineLevel="3">
      <c r="A224" s="113"/>
      <c r="B224" s="290"/>
      <c r="C224" s="45"/>
      <c r="H224" s="291"/>
      <c r="I224" s="267"/>
      <c r="L224" s="202"/>
      <c r="M224" s="292"/>
      <c r="N224" s="41"/>
      <c r="O224" s="31"/>
      <c r="P224" s="93"/>
    </row>
    <row r="225" spans="1:16" s="30" customFormat="1" ht="14" hidden="1" customHeight="1" outlineLevel="3">
      <c r="A225" s="113"/>
      <c r="B225" s="290"/>
      <c r="C225" s="44" t="s">
        <v>1613</v>
      </c>
      <c r="D225" s="45"/>
      <c r="E225" s="45"/>
      <c r="F225" s="45"/>
      <c r="G225" s="45"/>
      <c r="H225" s="45"/>
      <c r="I225" s="267"/>
      <c r="L225" s="399"/>
      <c r="M225" s="292"/>
      <c r="N225" s="41"/>
      <c r="O225" s="31"/>
      <c r="P225" s="93"/>
    </row>
    <row r="226" spans="1:16" s="30" customFormat="1" ht="14" hidden="1" customHeight="1" outlineLevel="3">
      <c r="A226" s="113"/>
      <c r="B226" s="290"/>
      <c r="C226" s="45"/>
      <c r="H226" s="291"/>
      <c r="I226" s="267"/>
      <c r="L226" s="202"/>
      <c r="M226" s="292"/>
      <c r="N226" s="41"/>
      <c r="O226" s="31"/>
      <c r="P226" s="93"/>
    </row>
    <row r="227" spans="1:16" s="30" customFormat="1" ht="14" hidden="1" customHeight="1" outlineLevel="3">
      <c r="A227" s="113"/>
      <c r="B227" s="290"/>
      <c r="C227" s="45"/>
      <c r="H227" s="291"/>
      <c r="I227" s="267"/>
      <c r="L227" s="202"/>
      <c r="M227" s="292"/>
      <c r="N227" s="41"/>
      <c r="O227" s="31"/>
      <c r="P227" s="93"/>
    </row>
    <row r="228" spans="1:16" s="30" customFormat="1" ht="14" hidden="1" customHeight="1" outlineLevel="3">
      <c r="A228" s="113"/>
      <c r="B228" s="290"/>
      <c r="C228" s="44" t="s">
        <v>1613</v>
      </c>
      <c r="D228" s="45"/>
      <c r="E228" s="45"/>
      <c r="F228" s="45"/>
      <c r="G228" s="45"/>
      <c r="H228" s="45"/>
      <c r="I228" s="267"/>
      <c r="L228" s="399"/>
      <c r="M228" s="292"/>
      <c r="N228" s="41"/>
      <c r="O228" s="31"/>
      <c r="P228" s="93"/>
    </row>
    <row r="229" spans="1:16" s="30" customFormat="1" ht="14" hidden="1" customHeight="1" outlineLevel="3">
      <c r="A229" s="113"/>
      <c r="B229" s="290"/>
      <c r="C229" s="45"/>
      <c r="H229" s="291"/>
      <c r="I229" s="267"/>
      <c r="L229" s="202"/>
      <c r="M229" s="292"/>
      <c r="N229" s="41"/>
      <c r="O229" s="31"/>
      <c r="P229" s="93"/>
    </row>
    <row r="230" spans="1:16" s="30" customFormat="1" ht="14" hidden="1" customHeight="1" outlineLevel="3">
      <c r="A230" s="113"/>
      <c r="B230" s="290"/>
      <c r="C230" s="45"/>
      <c r="H230" s="291"/>
      <c r="I230" s="267"/>
      <c r="L230" s="202"/>
      <c r="M230" s="292"/>
      <c r="N230" s="41"/>
      <c r="O230" s="31"/>
      <c r="P230" s="93"/>
    </row>
    <row r="231" spans="1:16" s="30" customFormat="1" ht="14" hidden="1" customHeight="1" outlineLevel="3">
      <c r="A231" s="113"/>
      <c r="B231" s="290"/>
      <c r="C231" s="44" t="s">
        <v>1613</v>
      </c>
      <c r="D231" s="45"/>
      <c r="E231" s="45"/>
      <c r="F231" s="45"/>
      <c r="G231" s="45"/>
      <c r="H231" s="45"/>
      <c r="I231" s="267"/>
      <c r="L231" s="399"/>
      <c r="M231" s="292"/>
      <c r="N231" s="41"/>
      <c r="O231" s="31"/>
      <c r="P231" s="93"/>
    </row>
    <row r="232" spans="1:16" s="30" customFormat="1" ht="14" hidden="1" customHeight="1" outlineLevel="3">
      <c r="A232" s="113"/>
      <c r="B232" s="290"/>
      <c r="C232" s="45"/>
      <c r="H232" s="291"/>
      <c r="I232" s="267"/>
      <c r="L232" s="202"/>
      <c r="M232" s="292"/>
      <c r="N232" s="41"/>
      <c r="O232" s="31"/>
      <c r="P232" s="93"/>
    </row>
    <row r="233" spans="1:16" s="30" customFormat="1" ht="14" hidden="1" customHeight="1" outlineLevel="3">
      <c r="A233" s="113"/>
      <c r="B233" s="290"/>
      <c r="C233" s="45"/>
      <c r="H233" s="291"/>
      <c r="I233" s="267"/>
      <c r="L233" s="202"/>
      <c r="M233" s="292"/>
      <c r="N233" s="41"/>
      <c r="O233" s="31"/>
      <c r="P233" s="93"/>
    </row>
    <row r="234" spans="1:16" s="30" customFormat="1" ht="14" hidden="1" customHeight="1" outlineLevel="3">
      <c r="A234" s="113"/>
      <c r="B234" s="290"/>
      <c r="C234" s="44" t="s">
        <v>1613</v>
      </c>
      <c r="D234" s="45"/>
      <c r="E234" s="45"/>
      <c r="F234" s="45"/>
      <c r="G234" s="45"/>
      <c r="H234" s="45"/>
      <c r="I234" s="267"/>
      <c r="L234" s="399"/>
      <c r="M234" s="292"/>
      <c r="N234" s="41"/>
      <c r="O234" s="31"/>
      <c r="P234" s="93"/>
    </row>
    <row r="235" spans="1:16" s="30" customFormat="1" ht="14" hidden="1" customHeight="1" outlineLevel="3">
      <c r="A235" s="113"/>
      <c r="B235" s="290"/>
      <c r="C235" s="45"/>
      <c r="H235" s="291"/>
      <c r="I235" s="267"/>
      <c r="L235" s="202"/>
      <c r="M235" s="292"/>
      <c r="N235" s="41"/>
      <c r="O235" s="31"/>
      <c r="P235" s="93"/>
    </row>
    <row r="236" spans="1:16" s="30" customFormat="1" ht="14" hidden="1" customHeight="1" outlineLevel="3">
      <c r="A236" s="113"/>
      <c r="B236" s="290"/>
      <c r="C236" s="45"/>
      <c r="H236" s="291"/>
      <c r="I236" s="267"/>
      <c r="L236" s="202"/>
      <c r="M236" s="292"/>
      <c r="N236" s="41"/>
      <c r="O236" s="31"/>
      <c r="P236" s="93"/>
    </row>
    <row r="237" spans="1:16" s="30" customFormat="1" ht="14" hidden="1" customHeight="1" outlineLevel="3">
      <c r="A237" s="113"/>
      <c r="B237" s="290"/>
      <c r="C237" s="44" t="s">
        <v>1613</v>
      </c>
      <c r="D237" s="45"/>
      <c r="E237" s="45"/>
      <c r="F237" s="45"/>
      <c r="G237" s="45"/>
      <c r="H237" s="45"/>
      <c r="I237" s="267"/>
      <c r="L237" s="399"/>
      <c r="M237" s="292"/>
      <c r="N237" s="41"/>
      <c r="O237" s="31"/>
      <c r="P237" s="93"/>
    </row>
    <row r="238" spans="1:16" s="30" customFormat="1" ht="14" hidden="1" customHeight="1" outlineLevel="3">
      <c r="A238" s="113"/>
      <c r="B238" s="290"/>
      <c r="C238" s="45"/>
      <c r="H238" s="291"/>
      <c r="I238" s="267"/>
      <c r="L238" s="202"/>
      <c r="M238" s="292"/>
      <c r="N238" s="41"/>
      <c r="O238" s="31"/>
      <c r="P238" s="93"/>
    </row>
    <row r="239" spans="1:16" s="30" customFormat="1" ht="14" hidden="1" customHeight="1" outlineLevel="3">
      <c r="A239" s="113"/>
      <c r="B239" s="290"/>
      <c r="C239" s="45"/>
      <c r="H239" s="291"/>
      <c r="I239" s="267"/>
      <c r="L239" s="202"/>
      <c r="M239" s="292"/>
      <c r="N239" s="41"/>
      <c r="O239" s="31"/>
      <c r="P239" s="93"/>
    </row>
    <row r="240" spans="1:16" s="30" customFormat="1" ht="14" hidden="1" customHeight="1" outlineLevel="3">
      <c r="A240" s="113"/>
      <c r="B240" s="290"/>
      <c r="C240" s="44" t="s">
        <v>1613</v>
      </c>
      <c r="D240" s="45"/>
      <c r="E240" s="45"/>
      <c r="F240" s="45"/>
      <c r="G240" s="45"/>
      <c r="H240" s="45"/>
      <c r="I240" s="267"/>
      <c r="L240" s="399"/>
      <c r="M240" s="292"/>
      <c r="N240" s="41"/>
      <c r="O240" s="31"/>
      <c r="P240" s="93"/>
    </row>
    <row r="241" spans="1:16" s="30" customFormat="1" ht="14" hidden="1" customHeight="1" outlineLevel="3">
      <c r="A241" s="113"/>
      <c r="B241" s="290"/>
      <c r="C241" s="45"/>
      <c r="H241" s="291"/>
      <c r="I241" s="267"/>
      <c r="L241" s="202"/>
      <c r="M241" s="292"/>
      <c r="N241" s="41"/>
      <c r="O241" s="31"/>
      <c r="P241" s="93"/>
    </row>
    <row r="242" spans="1:16" s="30" customFormat="1" ht="14" hidden="1" customHeight="1" outlineLevel="3">
      <c r="A242" s="113"/>
      <c r="B242" s="290"/>
      <c r="C242" s="45"/>
      <c r="H242" s="291"/>
      <c r="I242" s="267"/>
      <c r="L242" s="202"/>
      <c r="M242" s="292"/>
      <c r="N242" s="41"/>
      <c r="O242" s="31"/>
      <c r="P242" s="93"/>
    </row>
    <row r="243" spans="1:16" s="30" customFormat="1" ht="14" hidden="1" customHeight="1" outlineLevel="3">
      <c r="A243" s="113"/>
      <c r="B243" s="290"/>
      <c r="C243" s="44" t="s">
        <v>1613</v>
      </c>
      <c r="D243" s="45"/>
      <c r="E243" s="45"/>
      <c r="F243" s="45"/>
      <c r="G243" s="45"/>
      <c r="H243" s="45"/>
      <c r="I243" s="267"/>
      <c r="L243" s="399"/>
      <c r="M243" s="292"/>
      <c r="N243" s="41"/>
      <c r="O243" s="31"/>
      <c r="P243" s="93"/>
    </row>
    <row r="244" spans="1:16" s="30" customFormat="1" ht="14" hidden="1" customHeight="1" outlineLevel="3">
      <c r="A244" s="113"/>
      <c r="B244" s="290"/>
      <c r="C244" s="45"/>
      <c r="H244" s="291"/>
      <c r="I244" s="267"/>
      <c r="L244" s="202"/>
      <c r="M244" s="292"/>
      <c r="N244" s="41"/>
      <c r="O244" s="31"/>
      <c r="P244" s="93"/>
    </row>
    <row r="245" spans="1:16" s="30" customFormat="1" ht="14" hidden="1" customHeight="1" outlineLevel="3">
      <c r="A245" s="113"/>
      <c r="B245" s="290"/>
      <c r="C245" s="45"/>
      <c r="H245" s="291"/>
      <c r="I245" s="267"/>
      <c r="L245" s="202"/>
      <c r="M245" s="292"/>
      <c r="N245" s="41"/>
      <c r="O245" s="31"/>
      <c r="P245" s="93"/>
    </row>
    <row r="246" spans="1:16" s="30" customFormat="1" ht="14" hidden="1" customHeight="1" outlineLevel="3">
      <c r="A246" s="113"/>
      <c r="B246" s="290"/>
      <c r="C246" s="44" t="s">
        <v>1613</v>
      </c>
      <c r="D246" s="45"/>
      <c r="E246" s="45"/>
      <c r="F246" s="45"/>
      <c r="G246" s="45"/>
      <c r="H246" s="45"/>
      <c r="I246" s="267"/>
      <c r="J246" s="30">
        <v>19</v>
      </c>
      <c r="L246" s="399"/>
      <c r="M246" s="292"/>
      <c r="N246" s="41"/>
      <c r="O246" s="31"/>
      <c r="P246" s="93"/>
    </row>
    <row r="247" spans="1:16" s="30" customFormat="1" ht="14" hidden="1" customHeight="1" outlineLevel="3">
      <c r="A247" s="113"/>
      <c r="B247" s="290"/>
      <c r="C247" s="45"/>
      <c r="H247" s="291"/>
      <c r="I247" s="267"/>
      <c r="L247" s="202"/>
      <c r="M247" s="292"/>
      <c r="N247" s="41"/>
      <c r="O247" s="31"/>
      <c r="P247" s="93"/>
    </row>
    <row r="248" spans="1:16" s="30" customFormat="1" ht="14" hidden="1" customHeight="1" outlineLevel="3">
      <c r="A248" s="113"/>
      <c r="B248" s="290"/>
      <c r="C248" s="45"/>
      <c r="H248" s="291"/>
      <c r="I248" s="267"/>
      <c r="L248" s="202"/>
      <c r="M248" s="292"/>
      <c r="N248" s="41"/>
      <c r="O248" s="31"/>
      <c r="P248" s="93"/>
    </row>
    <row r="249" spans="1:16" s="30" customFormat="1" ht="14" customHeight="1" outlineLevel="2">
      <c r="A249" s="113"/>
      <c r="B249" s="135"/>
      <c r="I249" s="267"/>
      <c r="M249" s="267"/>
      <c r="N249" s="391"/>
      <c r="O249" s="31"/>
      <c r="P249" s="93"/>
    </row>
    <row r="250" spans="1:16" ht="14" customHeight="1" outlineLevel="1">
      <c r="A250" s="116"/>
      <c r="B250" s="135"/>
      <c r="P250" s="93"/>
    </row>
    <row r="251" spans="1:16" ht="14" customHeight="1" outlineLevel="1">
      <c r="A251" s="116"/>
      <c r="B251" s="135"/>
      <c r="C251" s="44" t="s">
        <v>4158</v>
      </c>
      <c r="D251" s="45"/>
      <c r="E251" s="45"/>
      <c r="F251" s="45"/>
      <c r="G251" s="45"/>
      <c r="H251" s="45"/>
      <c r="J251" s="30" t="s">
        <v>1507</v>
      </c>
      <c r="M251" s="267" t="s">
        <v>570</v>
      </c>
      <c r="P251" s="64" t="s">
        <v>2515</v>
      </c>
    </row>
    <row r="252" spans="1:16" ht="14" customHeight="1" outlineLevel="2">
      <c r="A252" s="113"/>
      <c r="B252" s="290"/>
      <c r="C252" s="45"/>
      <c r="D252" s="300"/>
      <c r="E252" s="300"/>
      <c r="F252" s="300"/>
      <c r="G252" s="300"/>
      <c r="H252" s="300"/>
      <c r="J252" s="30" t="s">
        <v>688</v>
      </c>
      <c r="K252" s="30"/>
      <c r="L252" s="399"/>
      <c r="M252" s="292"/>
      <c r="N252" s="41"/>
      <c r="P252" s="93"/>
    </row>
    <row r="253" spans="1:16" ht="14" customHeight="1" outlineLevel="3">
      <c r="A253" s="113"/>
      <c r="B253" s="290"/>
      <c r="C253" s="44" t="s">
        <v>1594</v>
      </c>
      <c r="D253" s="310"/>
      <c r="E253" s="310"/>
      <c r="F253" s="310"/>
      <c r="G253" s="310"/>
      <c r="H253" s="310"/>
      <c r="I253" s="220"/>
      <c r="J253" s="6" t="s">
        <v>766</v>
      </c>
      <c r="K253" s="30"/>
      <c r="L253" s="32"/>
      <c r="M253" s="8"/>
      <c r="N253" s="30"/>
      <c r="O253" s="798"/>
      <c r="P253" s="6" t="s">
        <v>1445</v>
      </c>
    </row>
    <row r="254" spans="1:16" ht="14" customHeight="1" outlineLevel="3">
      <c r="A254" s="113"/>
      <c r="B254" s="290"/>
      <c r="C254" s="310"/>
      <c r="D254" s="300"/>
      <c r="E254" s="300"/>
      <c r="F254" s="300"/>
      <c r="G254" s="300"/>
      <c r="H254" s="300"/>
      <c r="I254" s="220"/>
      <c r="J254" s="51" t="s">
        <v>544</v>
      </c>
      <c r="K254" s="30"/>
      <c r="L254" s="123" t="s">
        <v>1397</v>
      </c>
      <c r="M254" s="8"/>
      <c r="N254" s="30"/>
      <c r="O254" s="798" t="s">
        <v>6904</v>
      </c>
      <c r="P254" s="6"/>
    </row>
    <row r="255" spans="1:16" ht="14" customHeight="1" outlineLevel="3">
      <c r="A255" s="113"/>
      <c r="B255" s="290"/>
      <c r="C255" s="310"/>
      <c r="D255" s="300"/>
      <c r="E255" s="300"/>
      <c r="F255" s="300"/>
      <c r="G255" s="300"/>
      <c r="H255" s="300"/>
      <c r="I255" s="220"/>
      <c r="J255" s="51" t="s">
        <v>7408</v>
      </c>
      <c r="K255" s="30"/>
      <c r="L255" s="123" t="s">
        <v>1420</v>
      </c>
      <c r="M255" s="8"/>
      <c r="N255" s="30"/>
      <c r="O255" s="798"/>
      <c r="P255" s="6" t="s">
        <v>7383</v>
      </c>
    </row>
    <row r="256" spans="1:16" ht="14" customHeight="1" outlineLevel="3">
      <c r="A256" s="113"/>
      <c r="B256" s="290"/>
      <c r="C256" s="44" t="s">
        <v>1595</v>
      </c>
      <c r="D256" s="310"/>
      <c r="E256" s="310"/>
      <c r="F256" s="310"/>
      <c r="G256" s="310"/>
      <c r="H256" s="310"/>
      <c r="J256" s="6" t="s">
        <v>782</v>
      </c>
      <c r="K256" s="30"/>
      <c r="L256" s="32"/>
      <c r="M256" s="292"/>
      <c r="N256" s="41"/>
      <c r="P256" s="30"/>
    </row>
    <row r="257" spans="1:16" ht="14" customHeight="1" outlineLevel="3">
      <c r="A257" s="113"/>
      <c r="B257" s="290"/>
      <c r="C257" s="310"/>
      <c r="D257" s="300"/>
      <c r="E257" s="300"/>
      <c r="F257" s="300"/>
      <c r="G257" s="300"/>
      <c r="H257" s="300"/>
      <c r="J257" s="51" t="s">
        <v>544</v>
      </c>
      <c r="K257" s="30"/>
      <c r="L257" s="123" t="s">
        <v>1587</v>
      </c>
      <c r="M257" s="292"/>
      <c r="N257" s="41"/>
      <c r="P257" s="30"/>
    </row>
    <row r="258" spans="1:16" ht="14" customHeight="1" outlineLevel="3">
      <c r="A258" s="113"/>
      <c r="B258" s="290"/>
      <c r="C258" s="310"/>
      <c r="D258" s="300"/>
      <c r="E258" s="300"/>
      <c r="F258" s="300"/>
      <c r="G258" s="300"/>
      <c r="H258" s="300"/>
      <c r="J258" s="51" t="s">
        <v>615</v>
      </c>
      <c r="K258" s="30"/>
      <c r="L258" s="123" t="s">
        <v>1585</v>
      </c>
      <c r="M258" s="292"/>
      <c r="N258" s="41"/>
      <c r="P258" s="30"/>
    </row>
    <row r="259" spans="1:16" ht="14" customHeight="1" outlineLevel="3">
      <c r="A259" s="113"/>
      <c r="B259" s="290"/>
      <c r="C259" s="44" t="s">
        <v>616</v>
      </c>
      <c r="D259" s="310"/>
      <c r="E259" s="310"/>
      <c r="F259" s="310"/>
      <c r="G259" s="310"/>
      <c r="H259" s="310"/>
      <c r="J259" s="6" t="s">
        <v>783</v>
      </c>
      <c r="K259" s="300"/>
      <c r="L259" s="282"/>
      <c r="M259" s="292"/>
      <c r="N259" s="41"/>
      <c r="P259" s="30"/>
    </row>
    <row r="260" spans="1:16" ht="14" customHeight="1" outlineLevel="3">
      <c r="A260" s="113"/>
      <c r="B260" s="290"/>
      <c r="C260" s="310"/>
      <c r="D260" s="300"/>
      <c r="E260" s="300"/>
      <c r="F260" s="300"/>
      <c r="G260" s="300"/>
      <c r="H260" s="300"/>
      <c r="J260" s="51" t="s">
        <v>544</v>
      </c>
      <c r="K260" s="282"/>
      <c r="L260" s="123" t="s">
        <v>617</v>
      </c>
      <c r="M260" s="292"/>
      <c r="N260" s="41"/>
      <c r="P260" s="30"/>
    </row>
    <row r="261" spans="1:16" ht="14" customHeight="1" outlineLevel="3">
      <c r="A261" s="113"/>
      <c r="B261" s="290"/>
      <c r="C261" s="310"/>
      <c r="D261" s="300"/>
      <c r="E261" s="300"/>
      <c r="F261" s="300"/>
      <c r="G261" s="300"/>
      <c r="H261" s="300"/>
      <c r="J261" s="51" t="s">
        <v>615</v>
      </c>
      <c r="K261" s="282"/>
      <c r="L261" s="123" t="s">
        <v>519</v>
      </c>
      <c r="M261" s="292"/>
      <c r="N261" s="41"/>
      <c r="P261" s="30"/>
    </row>
    <row r="262" spans="1:16" ht="14" customHeight="1" outlineLevel="3">
      <c r="A262" s="113"/>
      <c r="B262" s="290"/>
      <c r="C262" s="44" t="s">
        <v>520</v>
      </c>
      <c r="D262" s="310"/>
      <c r="E262" s="310"/>
      <c r="F262" s="310"/>
      <c r="G262" s="310"/>
      <c r="H262" s="310"/>
      <c r="J262" s="6" t="s">
        <v>916</v>
      </c>
      <c r="K262" s="30"/>
      <c r="L262" s="32"/>
      <c r="M262" s="292"/>
      <c r="N262" s="41"/>
      <c r="P262" s="30"/>
    </row>
    <row r="263" spans="1:16" ht="14" customHeight="1" outlineLevel="3">
      <c r="A263" s="113"/>
      <c r="B263" s="290"/>
      <c r="C263" s="310"/>
      <c r="D263" s="300"/>
      <c r="E263" s="300"/>
      <c r="F263" s="300"/>
      <c r="G263" s="300"/>
      <c r="H263" s="300"/>
      <c r="J263" s="51" t="s">
        <v>544</v>
      </c>
      <c r="K263" s="30"/>
      <c r="L263" s="123" t="s">
        <v>521</v>
      </c>
      <c r="M263" s="292"/>
      <c r="N263" s="41"/>
      <c r="P263" s="30"/>
    </row>
    <row r="264" spans="1:16" ht="14" customHeight="1" outlineLevel="3">
      <c r="A264" s="113"/>
      <c r="B264" s="290"/>
      <c r="C264" s="310"/>
      <c r="D264" s="300"/>
      <c r="E264" s="300"/>
      <c r="F264" s="300"/>
      <c r="G264" s="300"/>
      <c r="H264" s="300"/>
      <c r="J264" s="51" t="s">
        <v>615</v>
      </c>
      <c r="K264" s="30"/>
      <c r="L264" s="123" t="s">
        <v>522</v>
      </c>
      <c r="M264" s="292"/>
      <c r="N264" s="41"/>
      <c r="P264" s="30"/>
    </row>
    <row r="265" spans="1:16" ht="15" customHeight="1" outlineLevel="2">
      <c r="A265" s="113"/>
      <c r="B265" s="135"/>
      <c r="C265" s="310"/>
    </row>
    <row r="266" spans="1:16" ht="15" customHeight="1" outlineLevel="2">
      <c r="A266" s="113"/>
      <c r="B266" s="135"/>
      <c r="C266" s="310"/>
      <c r="J266" s="30" t="s">
        <v>756</v>
      </c>
    </row>
    <row r="267" spans="1:16" ht="15" customHeight="1" outlineLevel="3">
      <c r="A267" s="113"/>
      <c r="B267" s="135"/>
      <c r="C267" s="44" t="s">
        <v>568</v>
      </c>
      <c r="D267" s="310"/>
      <c r="E267" s="310"/>
      <c r="F267" s="310"/>
      <c r="G267" s="310"/>
      <c r="H267" s="310"/>
      <c r="I267" s="220"/>
      <c r="J267" s="6" t="s">
        <v>672</v>
      </c>
      <c r="K267" s="30"/>
      <c r="L267" s="32"/>
    </row>
    <row r="268" spans="1:16" ht="15" customHeight="1" outlineLevel="3">
      <c r="A268" s="113"/>
      <c r="B268" s="135"/>
      <c r="C268" s="310"/>
      <c r="D268" s="300"/>
      <c r="E268" s="300"/>
      <c r="F268" s="300"/>
      <c r="G268" s="300"/>
      <c r="H268" s="300"/>
      <c r="I268" s="220"/>
      <c r="J268" s="51" t="s">
        <v>544</v>
      </c>
      <c r="K268" s="30"/>
      <c r="L268" s="123" t="s">
        <v>674</v>
      </c>
      <c r="O268" s="31" t="s">
        <v>6905</v>
      </c>
    </row>
    <row r="269" spans="1:16" ht="15" customHeight="1" outlineLevel="3">
      <c r="A269" s="113"/>
      <c r="B269" s="135"/>
      <c r="C269" s="310"/>
      <c r="D269" s="300"/>
      <c r="E269" s="300"/>
      <c r="F269" s="300"/>
      <c r="G269" s="300"/>
      <c r="H269" s="300"/>
      <c r="I269" s="220"/>
      <c r="J269" s="51" t="s">
        <v>615</v>
      </c>
      <c r="K269" s="30"/>
      <c r="L269" s="123" t="s">
        <v>550</v>
      </c>
    </row>
    <row r="270" spans="1:16" ht="15" customHeight="1" outlineLevel="3">
      <c r="A270" s="113"/>
      <c r="B270" s="135"/>
      <c r="C270" s="44" t="s">
        <v>551</v>
      </c>
      <c r="D270" s="310"/>
      <c r="E270" s="310"/>
      <c r="F270" s="310"/>
      <c r="G270" s="310"/>
      <c r="H270" s="310"/>
      <c r="J270" s="6" t="s">
        <v>6743</v>
      </c>
      <c r="K270" s="30"/>
      <c r="L270" s="32"/>
    </row>
    <row r="271" spans="1:16" ht="15" customHeight="1" outlineLevel="3">
      <c r="A271" s="113"/>
      <c r="B271" s="135"/>
      <c r="C271" s="310"/>
      <c r="D271" s="300"/>
      <c r="E271" s="300"/>
      <c r="F271" s="300"/>
      <c r="G271" s="300"/>
      <c r="H271" s="300"/>
      <c r="J271" s="51" t="s">
        <v>544</v>
      </c>
      <c r="K271" s="30"/>
      <c r="L271" s="123" t="s">
        <v>552</v>
      </c>
    </row>
    <row r="272" spans="1:16" ht="15" customHeight="1" outlineLevel="3">
      <c r="A272" s="113"/>
      <c r="B272" s="135"/>
      <c r="C272" s="310"/>
      <c r="D272" s="300"/>
      <c r="E272" s="300"/>
      <c r="F272" s="300"/>
      <c r="G272" s="300"/>
      <c r="H272" s="300"/>
      <c r="J272" s="51" t="s">
        <v>615</v>
      </c>
      <c r="K272" s="30"/>
      <c r="L272" s="123" t="s">
        <v>553</v>
      </c>
    </row>
    <row r="273" spans="1:16" ht="15" customHeight="1" outlineLevel="3">
      <c r="A273" s="113"/>
      <c r="B273" s="135"/>
      <c r="C273" s="44" t="s">
        <v>554</v>
      </c>
      <c r="D273" s="310"/>
      <c r="E273" s="310"/>
      <c r="F273" s="310"/>
      <c r="G273" s="310"/>
      <c r="H273" s="310"/>
      <c r="J273" s="6" t="s">
        <v>673</v>
      </c>
      <c r="K273" s="300"/>
      <c r="L273" s="282"/>
    </row>
    <row r="274" spans="1:16" ht="15" customHeight="1" outlineLevel="3">
      <c r="A274" s="113"/>
      <c r="B274" s="135"/>
      <c r="C274" s="310"/>
      <c r="D274" s="300"/>
      <c r="E274" s="300"/>
      <c r="F274" s="300"/>
      <c r="G274" s="300"/>
      <c r="H274" s="300"/>
      <c r="J274" s="51" t="s">
        <v>544</v>
      </c>
      <c r="K274" s="282"/>
      <c r="L274" s="123" t="s">
        <v>566</v>
      </c>
    </row>
    <row r="275" spans="1:16" ht="15" customHeight="1" outlineLevel="3">
      <c r="A275" s="113"/>
      <c r="B275" s="135"/>
      <c r="C275" s="310"/>
      <c r="D275" s="300"/>
      <c r="E275" s="300"/>
      <c r="F275" s="300"/>
      <c r="G275" s="300"/>
      <c r="H275" s="300"/>
      <c r="J275" s="51" t="s">
        <v>615</v>
      </c>
      <c r="K275" s="282"/>
      <c r="L275" s="123" t="s">
        <v>567</v>
      </c>
    </row>
    <row r="276" spans="1:16" ht="15" customHeight="1" outlineLevel="2">
      <c r="A276" s="113"/>
      <c r="B276" s="135"/>
      <c r="C276" s="310"/>
    </row>
    <row r="277" spans="1:16" ht="15" customHeight="1" outlineLevel="2">
      <c r="A277" s="113"/>
      <c r="B277" s="135"/>
      <c r="C277" s="45"/>
      <c r="J277" s="30" t="s">
        <v>1558</v>
      </c>
      <c r="K277" s="30"/>
      <c r="L277" s="399"/>
      <c r="M277" s="292"/>
      <c r="N277" s="41"/>
      <c r="P277" s="93"/>
    </row>
    <row r="278" spans="1:16" ht="15" customHeight="1" outlineLevel="3">
      <c r="A278" s="113"/>
      <c r="B278" s="135"/>
      <c r="C278" s="44" t="s">
        <v>450</v>
      </c>
      <c r="D278" s="310"/>
      <c r="E278" s="310"/>
      <c r="F278" s="310"/>
      <c r="G278" s="310"/>
      <c r="H278" s="310"/>
      <c r="I278" s="220"/>
      <c r="J278" s="6" t="s">
        <v>1586</v>
      </c>
      <c r="K278" s="30"/>
      <c r="L278" s="32"/>
      <c r="M278" s="8"/>
      <c r="N278" s="30"/>
      <c r="O278" s="798"/>
      <c r="P278" s="6"/>
    </row>
    <row r="279" spans="1:16" ht="15" customHeight="1" outlineLevel="3">
      <c r="A279" s="113"/>
      <c r="B279" s="135"/>
      <c r="C279" s="310"/>
      <c r="D279" s="300"/>
      <c r="E279" s="300"/>
      <c r="F279" s="300"/>
      <c r="G279" s="300"/>
      <c r="H279" s="300"/>
      <c r="I279" s="220"/>
      <c r="J279" s="51" t="s">
        <v>720</v>
      </c>
      <c r="K279" s="30"/>
      <c r="L279" s="123" t="s">
        <v>819</v>
      </c>
      <c r="M279" s="8"/>
      <c r="N279" s="30"/>
      <c r="O279" s="798"/>
      <c r="P279" s="6"/>
    </row>
    <row r="280" spans="1:16" ht="15" customHeight="1" outlineLevel="3">
      <c r="A280" s="113"/>
      <c r="B280" s="135"/>
      <c r="C280" s="310"/>
      <c r="D280" s="300"/>
      <c r="E280" s="300"/>
      <c r="F280" s="300"/>
      <c r="G280" s="300"/>
      <c r="H280" s="300"/>
      <c r="I280" s="220"/>
      <c r="J280" s="51" t="s">
        <v>615</v>
      </c>
      <c r="K280" s="30"/>
      <c r="L280" s="123" t="s">
        <v>748</v>
      </c>
      <c r="M280" s="8"/>
      <c r="N280" s="30"/>
      <c r="O280" s="798"/>
      <c r="P280" s="6"/>
    </row>
    <row r="281" spans="1:16" ht="15" customHeight="1" outlineLevel="3">
      <c r="A281" s="113"/>
      <c r="B281" s="135"/>
      <c r="C281" s="44" t="s">
        <v>749</v>
      </c>
      <c r="D281" s="310"/>
      <c r="E281" s="310"/>
      <c r="F281" s="310"/>
      <c r="G281" s="310"/>
      <c r="H281" s="310"/>
      <c r="J281" s="6" t="s">
        <v>1593</v>
      </c>
      <c r="K281" s="30"/>
      <c r="L281" s="32"/>
      <c r="M281" s="292"/>
      <c r="N281" s="41"/>
      <c r="P281" s="30"/>
    </row>
    <row r="282" spans="1:16" ht="15" customHeight="1" outlineLevel="3">
      <c r="A282" s="113"/>
      <c r="B282" s="135"/>
      <c r="C282" s="310"/>
      <c r="D282" s="300"/>
      <c r="E282" s="300"/>
      <c r="F282" s="300"/>
      <c r="G282" s="300"/>
      <c r="H282" s="300"/>
      <c r="J282" s="51" t="s">
        <v>797</v>
      </c>
      <c r="K282" s="30"/>
      <c r="L282" s="123" t="s">
        <v>750</v>
      </c>
      <c r="M282" s="292"/>
      <c r="N282" s="41"/>
      <c r="P282" s="30"/>
    </row>
    <row r="283" spans="1:16" ht="15" customHeight="1" outlineLevel="3">
      <c r="A283" s="113"/>
      <c r="B283" s="135"/>
      <c r="C283" s="310"/>
      <c r="D283" s="300"/>
      <c r="E283" s="300"/>
      <c r="F283" s="300"/>
      <c r="G283" s="300"/>
      <c r="H283" s="300"/>
      <c r="J283" s="51" t="s">
        <v>615</v>
      </c>
      <c r="K283" s="30"/>
      <c r="L283" s="123" t="s">
        <v>624</v>
      </c>
      <c r="M283" s="292"/>
      <c r="N283" s="41"/>
      <c r="P283" s="30"/>
    </row>
    <row r="284" spans="1:16" ht="15" customHeight="1" outlineLevel="3">
      <c r="A284" s="113"/>
      <c r="B284" s="135"/>
      <c r="C284" s="44" t="s">
        <v>736</v>
      </c>
      <c r="D284" s="310"/>
      <c r="E284" s="310"/>
      <c r="F284" s="310"/>
      <c r="G284" s="310"/>
      <c r="H284" s="310"/>
      <c r="J284" s="93" t="s">
        <v>2541</v>
      </c>
      <c r="K284" s="300"/>
      <c r="L284" s="282"/>
      <c r="M284" s="292"/>
      <c r="N284" s="41"/>
      <c r="P284" s="30"/>
    </row>
    <row r="285" spans="1:16" ht="15" customHeight="1" outlineLevel="3">
      <c r="A285" s="113"/>
      <c r="B285" s="135"/>
      <c r="C285" s="310"/>
      <c r="D285" s="300"/>
      <c r="E285" s="300"/>
      <c r="F285" s="300"/>
      <c r="G285" s="300"/>
      <c r="H285" s="300"/>
      <c r="J285" s="93" t="s">
        <v>1552</v>
      </c>
      <c r="K285" s="282"/>
      <c r="L285" s="123" t="s">
        <v>1001</v>
      </c>
      <c r="M285" s="292"/>
      <c r="N285" s="41"/>
      <c r="P285" s="30"/>
    </row>
    <row r="286" spans="1:16" ht="15" customHeight="1" outlineLevel="3">
      <c r="A286" s="113"/>
      <c r="B286" s="135"/>
      <c r="C286" s="310"/>
      <c r="D286" s="300"/>
      <c r="E286" s="300"/>
      <c r="F286" s="300"/>
      <c r="G286" s="300"/>
      <c r="H286" s="300"/>
      <c r="J286" s="93" t="s">
        <v>1552</v>
      </c>
      <c r="K286" s="282"/>
      <c r="L286" s="123" t="s">
        <v>1009</v>
      </c>
      <c r="M286" s="292"/>
      <c r="N286" s="41"/>
      <c r="P286" s="30"/>
    </row>
    <row r="287" spans="1:16" ht="15" customHeight="1" outlineLevel="3">
      <c r="A287" s="113"/>
      <c r="B287" s="135"/>
      <c r="C287" s="44" t="s">
        <v>822</v>
      </c>
      <c r="D287" s="310"/>
      <c r="E287" s="310"/>
      <c r="F287" s="310"/>
      <c r="G287" s="310"/>
      <c r="H287" s="310"/>
      <c r="J287" s="6" t="s">
        <v>1535</v>
      </c>
      <c r="K287" s="30"/>
      <c r="L287" s="32"/>
      <c r="M287" s="292"/>
      <c r="N287" s="41"/>
      <c r="P287" s="30"/>
    </row>
    <row r="288" spans="1:16" ht="15" customHeight="1" outlineLevel="3">
      <c r="A288" s="113"/>
      <c r="B288" s="135"/>
      <c r="C288" s="310"/>
      <c r="D288" s="300"/>
      <c r="E288" s="300"/>
      <c r="F288" s="300"/>
      <c r="G288" s="300"/>
      <c r="H288" s="300"/>
      <c r="J288" s="51" t="s">
        <v>713</v>
      </c>
      <c r="K288" s="30"/>
      <c r="L288" s="123" t="s">
        <v>1010</v>
      </c>
      <c r="M288" s="292"/>
      <c r="N288" s="41"/>
      <c r="P288" s="30"/>
    </row>
    <row r="289" spans="1:16" ht="15" customHeight="1" outlineLevel="3">
      <c r="A289" s="113"/>
      <c r="B289" s="135"/>
      <c r="C289" s="310"/>
      <c r="D289" s="300"/>
      <c r="E289" s="300"/>
      <c r="F289" s="300"/>
      <c r="G289" s="300"/>
      <c r="H289" s="300"/>
      <c r="J289" s="51" t="s">
        <v>615</v>
      </c>
      <c r="K289" s="30"/>
      <c r="L289" s="123" t="s">
        <v>6726</v>
      </c>
      <c r="M289" s="292"/>
      <c r="N289" s="41"/>
      <c r="P289" s="30"/>
    </row>
    <row r="290" spans="1:16" ht="15" customHeight="1" outlineLevel="2">
      <c r="A290" s="113"/>
      <c r="B290" s="135"/>
      <c r="C290" s="310"/>
    </row>
    <row r="291" spans="1:16" ht="15" customHeight="1" outlineLevel="2">
      <c r="A291" s="113"/>
      <c r="B291" s="135"/>
      <c r="C291" s="45"/>
      <c r="J291" s="30" t="s">
        <v>1522</v>
      </c>
      <c r="K291" s="30"/>
      <c r="M291" s="292"/>
      <c r="N291" s="41"/>
      <c r="P291" s="93"/>
    </row>
    <row r="292" spans="1:16" ht="15" customHeight="1" outlineLevel="3">
      <c r="A292" s="113"/>
      <c r="B292" s="135"/>
      <c r="C292" s="44" t="s">
        <v>706</v>
      </c>
      <c r="D292" s="310"/>
      <c r="E292" s="310"/>
      <c r="F292" s="310"/>
      <c r="G292" s="310"/>
      <c r="H292" s="310"/>
      <c r="J292" s="292" t="s">
        <v>6870</v>
      </c>
      <c r="K292" s="300"/>
      <c r="L292" s="282"/>
      <c r="M292" s="292"/>
      <c r="N292" s="41"/>
      <c r="P292" s="744" t="s">
        <v>317</v>
      </c>
    </row>
    <row r="293" spans="1:16" ht="15" customHeight="1" outlineLevel="3">
      <c r="A293" s="113"/>
      <c r="B293" s="135"/>
      <c r="C293" s="310"/>
      <c r="D293" s="300"/>
      <c r="E293" s="300"/>
      <c r="F293" s="300"/>
      <c r="G293" s="300"/>
      <c r="H293" s="300"/>
      <c r="J293" s="490" t="s">
        <v>6871</v>
      </c>
      <c r="K293" s="282"/>
      <c r="L293" s="299"/>
      <c r="M293" s="292"/>
      <c r="N293" s="41"/>
      <c r="P293" s="30"/>
    </row>
    <row r="294" spans="1:16" ht="15" customHeight="1" outlineLevel="3">
      <c r="A294" s="113"/>
      <c r="B294" s="135"/>
      <c r="C294" s="310"/>
      <c r="D294" s="300"/>
      <c r="E294" s="300"/>
      <c r="F294" s="300"/>
      <c r="G294" s="300"/>
      <c r="H294" s="300"/>
      <c r="J294" s="490" t="s">
        <v>6867</v>
      </c>
      <c r="K294" s="282"/>
      <c r="L294" s="299"/>
      <c r="M294" s="292"/>
      <c r="N294" s="41"/>
      <c r="P294" s="30"/>
    </row>
    <row r="295" spans="1:16" ht="15" customHeight="1" outlineLevel="3">
      <c r="A295" s="113"/>
      <c r="B295" s="135"/>
      <c r="C295" s="44" t="s">
        <v>707</v>
      </c>
      <c r="D295" s="310"/>
      <c r="E295" s="310"/>
      <c r="F295" s="310"/>
      <c r="G295" s="310"/>
      <c r="H295" s="310"/>
      <c r="J295" s="282"/>
      <c r="K295" s="300"/>
      <c r="L295" s="282"/>
      <c r="M295" s="292"/>
      <c r="N295" s="41"/>
      <c r="P295" s="30"/>
    </row>
    <row r="296" spans="1:16" ht="15" customHeight="1" outlineLevel="3">
      <c r="A296" s="113"/>
      <c r="B296" s="135"/>
      <c r="C296" s="310"/>
      <c r="D296" s="300"/>
      <c r="E296" s="300"/>
      <c r="F296" s="300"/>
      <c r="G296" s="300"/>
      <c r="H296" s="300"/>
      <c r="J296" s="407"/>
      <c r="K296" s="282"/>
      <c r="L296" s="299"/>
      <c r="M296" s="292"/>
      <c r="N296" s="41"/>
      <c r="P296" s="30"/>
    </row>
    <row r="297" spans="1:16" ht="15" customHeight="1" outlineLevel="3">
      <c r="A297" s="113"/>
      <c r="B297" s="135"/>
      <c r="C297" s="310"/>
      <c r="D297" s="300"/>
      <c r="E297" s="300"/>
      <c r="F297" s="300"/>
      <c r="G297" s="300"/>
      <c r="H297" s="300"/>
      <c r="J297" s="407"/>
      <c r="K297" s="282"/>
      <c r="L297" s="299"/>
      <c r="M297" s="292"/>
      <c r="N297" s="41"/>
      <c r="P297" s="30"/>
    </row>
    <row r="298" spans="1:16" ht="15" customHeight="1" outlineLevel="3">
      <c r="A298" s="113"/>
      <c r="B298" s="135"/>
      <c r="C298" s="44" t="s">
        <v>746</v>
      </c>
      <c r="D298" s="310"/>
      <c r="E298" s="310"/>
      <c r="F298" s="310"/>
      <c r="G298" s="310"/>
      <c r="H298" s="310"/>
      <c r="J298" s="282"/>
      <c r="K298" s="300"/>
      <c r="L298" s="282"/>
      <c r="M298" s="292"/>
      <c r="N298" s="41"/>
      <c r="P298" s="30"/>
    </row>
    <row r="299" spans="1:16" ht="15" customHeight="1" outlineLevel="3">
      <c r="A299" s="113"/>
      <c r="B299" s="135"/>
      <c r="C299" s="310"/>
      <c r="D299" s="300"/>
      <c r="E299" s="300"/>
      <c r="F299" s="300"/>
      <c r="G299" s="300"/>
      <c r="H299" s="300"/>
      <c r="J299" s="407"/>
      <c r="K299" s="282"/>
      <c r="L299" s="299"/>
      <c r="M299" s="292"/>
      <c r="N299" s="41"/>
      <c r="P299" s="30"/>
    </row>
    <row r="300" spans="1:16" ht="15" customHeight="1" outlineLevel="3">
      <c r="A300" s="113"/>
      <c r="B300" s="135"/>
      <c r="C300" s="310"/>
      <c r="D300" s="300"/>
      <c r="E300" s="300"/>
      <c r="F300" s="300"/>
      <c r="G300" s="300"/>
      <c r="H300" s="300"/>
      <c r="J300" s="407"/>
      <c r="K300" s="282"/>
      <c r="L300" s="299"/>
      <c r="M300" s="292"/>
      <c r="N300" s="41"/>
      <c r="P300" s="30"/>
    </row>
    <row r="301" spans="1:16" ht="15" customHeight="1" outlineLevel="3">
      <c r="A301" s="113"/>
      <c r="B301" s="135"/>
      <c r="C301" s="44" t="s">
        <v>1553</v>
      </c>
      <c r="D301" s="310"/>
      <c r="E301" s="310"/>
      <c r="F301" s="310"/>
      <c r="G301" s="310"/>
      <c r="H301" s="310"/>
      <c r="J301" s="282"/>
      <c r="K301" s="300"/>
      <c r="L301" s="282"/>
      <c r="M301" s="292"/>
      <c r="N301" s="41"/>
      <c r="P301" s="30"/>
    </row>
    <row r="302" spans="1:16" ht="15" customHeight="1" outlineLevel="3">
      <c r="A302" s="113"/>
      <c r="B302" s="135"/>
      <c r="C302" s="310"/>
      <c r="D302" s="300"/>
      <c r="E302" s="300"/>
      <c r="F302" s="300"/>
      <c r="G302" s="300"/>
      <c r="H302" s="300"/>
      <c r="J302" s="407"/>
      <c r="K302" s="282"/>
      <c r="L302" s="299"/>
      <c r="M302" s="292"/>
      <c r="N302" s="41"/>
      <c r="P302" s="30"/>
    </row>
    <row r="303" spans="1:16" ht="15" customHeight="1" outlineLevel="3">
      <c r="A303" s="113"/>
      <c r="B303" s="135"/>
      <c r="C303" s="310"/>
      <c r="D303" s="300"/>
      <c r="E303" s="300"/>
      <c r="F303" s="300"/>
      <c r="G303" s="300"/>
      <c r="H303" s="300"/>
      <c r="J303" s="407"/>
      <c r="K303" s="282"/>
      <c r="L303" s="299"/>
      <c r="M303" s="292"/>
      <c r="N303" s="41"/>
      <c r="P303" s="30"/>
    </row>
    <row r="304" spans="1:16" s="282" customFormat="1" ht="15" customHeight="1" outlineLevel="2">
      <c r="A304" s="303"/>
      <c r="B304" s="135"/>
      <c r="C304" s="300"/>
      <c r="D304" s="300"/>
      <c r="E304" s="300"/>
      <c r="F304" s="300"/>
      <c r="G304" s="300"/>
      <c r="H304" s="622"/>
      <c r="I304" s="267"/>
      <c r="J304" s="623"/>
      <c r="K304" s="450"/>
      <c r="L304" s="300"/>
      <c r="M304" s="296"/>
      <c r="N304" s="628"/>
      <c r="O304" s="496"/>
      <c r="P304" s="300"/>
    </row>
    <row r="305" spans="1:17" ht="15" outlineLevel="1">
      <c r="A305" s="113"/>
      <c r="B305" s="135"/>
    </row>
    <row r="306" spans="1:17" ht="15" outlineLevel="1">
      <c r="A306" s="113"/>
      <c r="B306" s="135"/>
      <c r="J306" s="30" t="s">
        <v>45</v>
      </c>
      <c r="M306" s="267" t="s">
        <v>2392</v>
      </c>
      <c r="P306" s="64" t="s">
        <v>1527</v>
      </c>
    </row>
    <row r="307" spans="1:17" ht="15" outlineLevel="2">
      <c r="A307" s="113"/>
      <c r="B307" s="135"/>
      <c r="C307" s="44" t="s">
        <v>6746</v>
      </c>
      <c r="D307" s="310"/>
      <c r="E307" s="310"/>
      <c r="F307" s="310"/>
      <c r="G307" s="310"/>
      <c r="H307" s="310"/>
      <c r="I307"/>
      <c r="J307" s="774" t="s">
        <v>7011</v>
      </c>
      <c r="M307" s="93"/>
      <c r="P307" s="272" t="s">
        <v>6089</v>
      </c>
      <c r="Q307" s="32"/>
    </row>
    <row r="308" spans="1:17" ht="15" outlineLevel="2">
      <c r="A308" s="113"/>
      <c r="B308" s="135"/>
      <c r="C308" s="44"/>
      <c r="M308" s="93"/>
      <c r="P308" s="272" t="s">
        <v>6101</v>
      </c>
      <c r="Q308" s="32"/>
    </row>
    <row r="309" spans="1:17" ht="15" outlineLevel="2">
      <c r="A309" s="113"/>
      <c r="B309" s="135"/>
      <c r="C309" s="44"/>
      <c r="M309" s="93"/>
      <c r="Q309" s="470"/>
    </row>
    <row r="310" spans="1:17" ht="15" outlineLevel="2">
      <c r="A310" s="113"/>
      <c r="B310" s="135"/>
      <c r="C310" s="44" t="s">
        <v>6745</v>
      </c>
      <c r="D310" s="310"/>
      <c r="E310" s="310"/>
      <c r="F310" s="310"/>
      <c r="G310" s="310"/>
      <c r="H310" s="310"/>
      <c r="J310" s="93" t="s">
        <v>753</v>
      </c>
      <c r="P310" s="272" t="s">
        <v>5951</v>
      </c>
      <c r="Q310" s="470"/>
    </row>
    <row r="311" spans="1:17" ht="15" outlineLevel="2">
      <c r="A311" s="113"/>
      <c r="B311" s="135"/>
      <c r="C311" s="44"/>
      <c r="D311" s="816"/>
      <c r="E311" s="816"/>
      <c r="F311" s="816"/>
      <c r="G311" s="816"/>
      <c r="H311" s="816"/>
      <c r="P311" s="698"/>
      <c r="Q311" s="470"/>
    </row>
    <row r="312" spans="1:17" ht="15" outlineLevel="2">
      <c r="A312" s="113"/>
      <c r="B312" s="135"/>
      <c r="C312" s="44"/>
      <c r="D312" s="816"/>
      <c r="E312" s="816"/>
      <c r="F312" s="816"/>
      <c r="G312" s="816"/>
      <c r="H312" s="816"/>
    </row>
    <row r="313" spans="1:17" ht="15" outlineLevel="2">
      <c r="A313" s="113"/>
      <c r="B313" s="135"/>
      <c r="C313" s="44" t="s">
        <v>6744</v>
      </c>
      <c r="D313" s="310"/>
      <c r="E313" s="310"/>
      <c r="F313" s="310"/>
      <c r="G313" s="310"/>
      <c r="H313" s="310"/>
      <c r="J313" s="93" t="s">
        <v>747</v>
      </c>
      <c r="K313" s="698"/>
      <c r="L313" s="267"/>
      <c r="M313" s="391"/>
      <c r="N313" s="31"/>
      <c r="O313" s="806"/>
      <c r="P313" s="272" t="s">
        <v>5951</v>
      </c>
    </row>
    <row r="314" spans="1:17" ht="15" outlineLevel="2">
      <c r="A314" s="113"/>
      <c r="B314" s="135"/>
      <c r="C314" s="44"/>
      <c r="K314" s="698"/>
      <c r="M314" s="391"/>
      <c r="N314" s="31"/>
    </row>
    <row r="315" spans="1:17" ht="15" outlineLevel="2">
      <c r="A315" s="113"/>
      <c r="B315" s="135"/>
      <c r="C315" s="44"/>
      <c r="D315" s="816"/>
      <c r="E315" s="816"/>
      <c r="F315" s="816"/>
      <c r="G315" s="816"/>
      <c r="H315" s="816"/>
      <c r="I315"/>
      <c r="J315"/>
      <c r="K315" s="698"/>
      <c r="L315" s="267"/>
      <c r="M315" s="698"/>
      <c r="N315" s="698"/>
    </row>
    <row r="316" spans="1:17" ht="15" outlineLevel="1">
      <c r="A316" s="113"/>
      <c r="B316" s="135"/>
      <c r="C316" s="300"/>
      <c r="E316" s="300"/>
      <c r="F316" s="300"/>
      <c r="G316" s="300"/>
      <c r="H316" s="300"/>
      <c r="M316" s="93"/>
      <c r="P316" s="470"/>
    </row>
    <row r="317" spans="1:17" ht="15" outlineLevel="1">
      <c r="A317" s="113"/>
      <c r="B317" s="135"/>
      <c r="C317" s="45" t="s">
        <v>3156</v>
      </c>
      <c r="D317" s="310"/>
      <c r="E317" s="310"/>
      <c r="F317" s="310"/>
      <c r="G317" s="310"/>
      <c r="H317" s="310"/>
      <c r="J317" s="30" t="s">
        <v>716</v>
      </c>
      <c r="M317" s="93"/>
      <c r="P317" s="64" t="s">
        <v>1645</v>
      </c>
    </row>
    <row r="318" spans="1:17" ht="15" outlineLevel="2">
      <c r="A318" s="113"/>
      <c r="B318" s="135"/>
      <c r="C318" s="310"/>
      <c r="D318" s="300"/>
      <c r="E318" s="300"/>
      <c r="F318" s="300"/>
      <c r="G318" s="300"/>
      <c r="H318" s="300"/>
      <c r="L318" s="471"/>
      <c r="M318" s="471"/>
      <c r="N318" s="629"/>
      <c r="P318" s="323" t="s">
        <v>193</v>
      </c>
    </row>
    <row r="319" spans="1:17" ht="15" outlineLevel="2">
      <c r="A319" s="113"/>
      <c r="B319" s="135"/>
      <c r="C319" s="310"/>
      <c r="D319" s="300"/>
      <c r="E319" s="300"/>
      <c r="F319" s="300"/>
      <c r="G319" s="300"/>
      <c r="H319" s="300"/>
      <c r="M319" s="93"/>
      <c r="P319" s="470"/>
    </row>
    <row r="320" spans="1:17" ht="15" outlineLevel="1">
      <c r="A320" s="113"/>
      <c r="B320" s="135"/>
      <c r="E320" s="300"/>
      <c r="F320" s="300"/>
      <c r="G320" s="300"/>
      <c r="H320" s="300"/>
      <c r="M320" s="93"/>
      <c r="P320" s="93"/>
    </row>
    <row r="321" spans="1:16" ht="15">
      <c r="A321" s="113"/>
      <c r="B321" s="300"/>
      <c r="E321" s="300"/>
      <c r="F321" s="300"/>
      <c r="G321" s="300"/>
      <c r="H321" s="300"/>
      <c r="M321" s="93"/>
      <c r="P321" s="93"/>
    </row>
    <row r="322" spans="1:16" ht="15">
      <c r="A322" s="113"/>
      <c r="B322" s="135" t="s">
        <v>4069</v>
      </c>
      <c r="C322" s="135"/>
      <c r="D322" s="136"/>
      <c r="E322" s="136"/>
      <c r="F322" s="136"/>
      <c r="G322" s="136"/>
      <c r="H322" s="136"/>
      <c r="J322" s="30" t="s">
        <v>2261</v>
      </c>
      <c r="K322" s="30"/>
      <c r="L322" s="32"/>
      <c r="N322" s="473" t="s">
        <v>3346</v>
      </c>
      <c r="O322" s="798"/>
      <c r="P322" s="63" t="s">
        <v>2209</v>
      </c>
    </row>
    <row r="323" spans="1:16" ht="14" customHeight="1" outlineLevel="1">
      <c r="A323" s="113"/>
      <c r="B323" s="135"/>
      <c r="C323" s="45"/>
      <c r="D323" s="30"/>
      <c r="E323" s="30"/>
      <c r="F323" s="30"/>
      <c r="G323" s="30"/>
      <c r="H323" s="291"/>
      <c r="J323" s="30" t="s">
        <v>447</v>
      </c>
      <c r="K323" s="30"/>
      <c r="L323" s="30"/>
      <c r="M323" s="292"/>
      <c r="N323" s="41"/>
      <c r="P323" s="272"/>
    </row>
    <row r="324" spans="1:16" ht="15" outlineLevel="1">
      <c r="A324" s="113"/>
      <c r="B324" s="135"/>
      <c r="C324" s="44" t="s">
        <v>316</v>
      </c>
      <c r="D324" s="26"/>
      <c r="E324" s="26"/>
      <c r="F324" s="26"/>
      <c r="G324" s="26"/>
      <c r="H324" s="26"/>
      <c r="J324" s="97" t="s">
        <v>1968</v>
      </c>
      <c r="K324" s="30"/>
      <c r="L324" s="30"/>
      <c r="N324" s="473"/>
      <c r="P324" s="6" t="s">
        <v>3054</v>
      </c>
    </row>
    <row r="325" spans="1:16" ht="15" outlineLevel="1">
      <c r="A325" s="113"/>
      <c r="B325" s="135"/>
      <c r="C325" s="45"/>
      <c r="D325" s="30"/>
      <c r="E325" s="30"/>
      <c r="F325" s="30"/>
      <c r="G325" s="30"/>
      <c r="H325" s="30"/>
      <c r="J325" s="67" t="s">
        <v>448</v>
      </c>
      <c r="K325" s="30"/>
      <c r="L325" s="123" t="s">
        <v>315</v>
      </c>
      <c r="M325" s="292"/>
      <c r="N325" s="41"/>
      <c r="P325" s="93" t="s">
        <v>480</v>
      </c>
    </row>
    <row r="326" spans="1:16" ht="15" outlineLevel="1">
      <c r="A326" s="113"/>
      <c r="B326" s="135"/>
      <c r="C326" s="45"/>
      <c r="D326" s="30"/>
      <c r="E326" s="30"/>
      <c r="F326" s="30"/>
      <c r="G326" s="30"/>
      <c r="H326" s="30"/>
      <c r="J326" s="67" t="s">
        <v>6065</v>
      </c>
      <c r="K326" s="30"/>
      <c r="L326" s="123" t="s">
        <v>6709</v>
      </c>
      <c r="N326" s="473"/>
      <c r="P326" s="93" t="s">
        <v>451</v>
      </c>
    </row>
    <row r="327" spans="1:16" ht="15" outlineLevel="1">
      <c r="A327" s="113"/>
      <c r="B327" s="135"/>
      <c r="C327" s="45"/>
      <c r="D327" s="30"/>
      <c r="E327" s="30"/>
      <c r="F327" s="30"/>
      <c r="G327" s="30"/>
      <c r="H327" s="30"/>
      <c r="J327" s="30" t="s">
        <v>6773</v>
      </c>
      <c r="K327" s="30"/>
      <c r="L327" s="123"/>
      <c r="N327" s="473"/>
      <c r="P327" s="93"/>
    </row>
    <row r="328" spans="1:16" ht="15" outlineLevel="1">
      <c r="A328" s="113"/>
      <c r="B328" s="135"/>
      <c r="C328" s="44" t="s">
        <v>6775</v>
      </c>
      <c r="D328" s="26"/>
      <c r="E328" s="26"/>
      <c r="F328" s="26"/>
      <c r="G328" s="26"/>
      <c r="H328" s="26"/>
      <c r="J328" s="711" t="s">
        <v>1968</v>
      </c>
      <c r="K328" s="30"/>
      <c r="L328" s="30"/>
      <c r="N328" s="473"/>
      <c r="P328" s="749" t="s">
        <v>1124</v>
      </c>
    </row>
    <row r="329" spans="1:16" ht="15" outlineLevel="1">
      <c r="A329" s="113"/>
      <c r="B329" s="135"/>
      <c r="C329" s="45"/>
      <c r="D329" s="30"/>
      <c r="E329" s="30"/>
      <c r="F329" s="30"/>
      <c r="G329" s="30"/>
      <c r="H329" s="30"/>
      <c r="J329" s="66" t="s">
        <v>7076</v>
      </c>
      <c r="K329" s="30"/>
      <c r="L329" s="123" t="s">
        <v>7082</v>
      </c>
      <c r="M329" s="292"/>
      <c r="N329" s="41"/>
      <c r="P329" s="711" t="s">
        <v>865</v>
      </c>
    </row>
    <row r="330" spans="1:16" ht="15" outlineLevel="1">
      <c r="A330" s="113"/>
      <c r="B330" s="135"/>
      <c r="C330" s="45"/>
      <c r="D330" s="30"/>
      <c r="E330" s="30"/>
      <c r="F330" s="30"/>
      <c r="G330" s="30"/>
      <c r="H330" s="30"/>
      <c r="J330" s="66" t="s">
        <v>6475</v>
      </c>
      <c r="K330" s="30"/>
      <c r="L330" s="123" t="s">
        <v>6710</v>
      </c>
      <c r="N330" s="473"/>
      <c r="P330" s="711" t="s">
        <v>6670</v>
      </c>
    </row>
    <row r="331" spans="1:16" ht="15" outlineLevel="1">
      <c r="A331" s="113"/>
      <c r="B331" s="135"/>
      <c r="C331" s="44" t="s">
        <v>6774</v>
      </c>
      <c r="D331" s="26"/>
      <c r="E331" s="26"/>
      <c r="F331" s="26"/>
      <c r="G331" s="26"/>
      <c r="H331" s="26"/>
      <c r="J331" s="711" t="s">
        <v>1968</v>
      </c>
      <c r="K331" s="30"/>
      <c r="N331" s="473"/>
      <c r="P331" s="749" t="s">
        <v>1124</v>
      </c>
    </row>
    <row r="332" spans="1:16" ht="15" outlineLevel="1">
      <c r="A332" s="113"/>
      <c r="B332" s="135"/>
      <c r="C332" s="45"/>
      <c r="D332" s="30"/>
      <c r="E332" s="30"/>
      <c r="F332" s="30"/>
      <c r="G332" s="30"/>
      <c r="H332" s="30"/>
      <c r="J332" s="66" t="s">
        <v>6832</v>
      </c>
      <c r="K332" s="30"/>
      <c r="L332" s="123" t="s">
        <v>7083</v>
      </c>
      <c r="M332" s="292"/>
      <c r="N332" s="41"/>
      <c r="P332" s="711" t="s">
        <v>1008</v>
      </c>
    </row>
    <row r="333" spans="1:16" ht="15" outlineLevel="1">
      <c r="A333" s="113"/>
      <c r="B333" s="135"/>
      <c r="C333" s="45"/>
      <c r="D333" s="30"/>
      <c r="E333" s="30"/>
      <c r="F333" s="30"/>
      <c r="G333" s="30"/>
      <c r="H333" s="30"/>
      <c r="J333" s="66" t="s">
        <v>6475</v>
      </c>
      <c r="K333" s="30"/>
      <c r="L333" s="123" t="s">
        <v>6711</v>
      </c>
      <c r="M333" s="292"/>
      <c r="N333" s="41"/>
      <c r="P333" s="711" t="s">
        <v>739</v>
      </c>
    </row>
    <row r="334" spans="1:16" ht="15" outlineLevel="1">
      <c r="A334" s="113"/>
      <c r="B334" s="135"/>
      <c r="C334" s="44" t="s">
        <v>4086</v>
      </c>
      <c r="D334" s="45"/>
      <c r="E334" s="45"/>
      <c r="F334" s="45"/>
      <c r="G334" s="45"/>
      <c r="H334" s="45"/>
      <c r="J334" s="30" t="s">
        <v>3982</v>
      </c>
      <c r="M334" s="93"/>
      <c r="P334" s="64" t="s">
        <v>2427</v>
      </c>
    </row>
    <row r="335" spans="1:16" ht="15" outlineLevel="1">
      <c r="A335" s="113"/>
      <c r="B335" s="135"/>
      <c r="C335" s="44"/>
      <c r="H335" s="625"/>
      <c r="J335" s="242" t="s">
        <v>4190</v>
      </c>
      <c r="M335" s="93"/>
      <c r="P335" s="93"/>
    </row>
    <row r="336" spans="1:16" ht="15" outlineLevel="1">
      <c r="A336" s="113"/>
      <c r="B336" s="42"/>
      <c r="C336" s="44" t="s">
        <v>4245</v>
      </c>
      <c r="D336" s="45"/>
      <c r="E336" s="45"/>
      <c r="F336" s="45"/>
      <c r="G336" s="45"/>
      <c r="H336" s="45"/>
      <c r="J336" s="30" t="s">
        <v>4464</v>
      </c>
      <c r="M336" s="93"/>
      <c r="P336" s="93"/>
    </row>
    <row r="337" spans="1:16" ht="15" outlineLevel="1">
      <c r="A337" s="113"/>
      <c r="B337" s="135"/>
      <c r="C337" s="44"/>
      <c r="J337" s="140" t="s">
        <v>1438</v>
      </c>
      <c r="M337" s="93"/>
      <c r="P337" s="93"/>
    </row>
    <row r="338" spans="1:16" ht="15" outlineLevel="1">
      <c r="A338" s="113"/>
      <c r="B338" s="135"/>
      <c r="C338" s="44" t="s">
        <v>5083</v>
      </c>
      <c r="D338" s="45"/>
      <c r="E338" s="45"/>
      <c r="F338" s="45"/>
      <c r="G338" s="45"/>
      <c r="H338" s="45"/>
      <c r="J338" s="30" t="s">
        <v>4611</v>
      </c>
      <c r="M338" s="93"/>
      <c r="P338" s="93"/>
    </row>
    <row r="339" spans="1:16" ht="15" outlineLevel="1">
      <c r="A339" s="113"/>
      <c r="B339" s="135"/>
      <c r="C339" s="44"/>
      <c r="J339" s="140" t="s">
        <v>821</v>
      </c>
      <c r="M339" s="93"/>
      <c r="P339" s="93"/>
    </row>
    <row r="340" spans="1:16" ht="15" outlineLevel="1">
      <c r="A340" s="113"/>
      <c r="B340" s="135"/>
      <c r="C340" s="44" t="s">
        <v>4607</v>
      </c>
      <c r="D340" s="45"/>
      <c r="E340" s="45"/>
      <c r="F340" s="45"/>
      <c r="G340" s="45"/>
      <c r="H340" s="45"/>
      <c r="J340" s="30" t="s">
        <v>4839</v>
      </c>
      <c r="M340" s="93"/>
      <c r="P340" s="93"/>
    </row>
    <row r="341" spans="1:16" ht="15" outlineLevel="1">
      <c r="A341" s="113"/>
      <c r="B341" s="135"/>
      <c r="C341" s="44"/>
      <c r="J341" s="140" t="s">
        <v>751</v>
      </c>
      <c r="M341" s="93"/>
      <c r="P341" s="93"/>
    </row>
    <row r="342" spans="1:16" ht="15" outlineLevel="1">
      <c r="A342" s="113"/>
      <c r="B342" s="135"/>
      <c r="C342" s="44" t="s">
        <v>4913</v>
      </c>
      <c r="D342" s="45"/>
      <c r="E342" s="45"/>
      <c r="F342" s="45"/>
      <c r="G342" s="45"/>
      <c r="H342" s="45"/>
      <c r="J342" s="30" t="s">
        <v>4459</v>
      </c>
      <c r="M342" s="93"/>
      <c r="P342" s="93"/>
    </row>
    <row r="343" spans="1:16" ht="15" outlineLevel="1">
      <c r="A343" s="113"/>
      <c r="B343" s="135"/>
      <c r="C343" s="44"/>
      <c r="J343" s="140" t="s">
        <v>752</v>
      </c>
      <c r="M343" s="93"/>
      <c r="P343" s="93"/>
    </row>
    <row r="344" spans="1:16" ht="15" outlineLevel="1">
      <c r="A344" s="113"/>
      <c r="B344" s="135"/>
      <c r="C344" s="44" t="s">
        <v>4847</v>
      </c>
      <c r="D344" s="45"/>
      <c r="E344" s="45"/>
      <c r="F344" s="45"/>
      <c r="G344" s="45"/>
      <c r="H344" s="45"/>
      <c r="J344" s="30" t="s">
        <v>5026</v>
      </c>
      <c r="K344" s="97"/>
      <c r="L344" s="97"/>
      <c r="O344" s="806"/>
      <c r="P344" s="64" t="s">
        <v>1645</v>
      </c>
    </row>
    <row r="345" spans="1:16" ht="15" outlineLevel="1">
      <c r="A345" s="113"/>
      <c r="B345" s="135"/>
      <c r="C345" s="44"/>
      <c r="J345" s="140" t="s">
        <v>1449</v>
      </c>
      <c r="M345" s="93"/>
      <c r="P345" s="93"/>
    </row>
    <row r="346" spans="1:16" ht="15">
      <c r="A346" s="113"/>
      <c r="M346" s="93"/>
    </row>
    <row r="347" spans="1:16" ht="15">
      <c r="A347" s="113"/>
      <c r="B347" s="42" t="s">
        <v>5241</v>
      </c>
      <c r="C347" s="290"/>
      <c r="D347" s="290"/>
      <c r="E347" s="290"/>
      <c r="F347" s="290"/>
      <c r="G347" s="290"/>
      <c r="H347" s="290"/>
      <c r="J347" s="30" t="s">
        <v>1398</v>
      </c>
      <c r="M347" s="93"/>
    </row>
    <row r="348" spans="1:16" ht="15" outlineLevel="1">
      <c r="A348" s="113"/>
      <c r="B348" s="290"/>
      <c r="C348" s="44" t="s">
        <v>4180</v>
      </c>
      <c r="D348" s="45"/>
      <c r="E348" s="45"/>
      <c r="F348" s="45"/>
      <c r="G348" s="45"/>
      <c r="H348" s="45"/>
      <c r="J348" s="30" t="s">
        <v>712</v>
      </c>
      <c r="M348" s="93"/>
      <c r="P348" s="64" t="s">
        <v>1645</v>
      </c>
    </row>
    <row r="349" spans="1:16" ht="15" outlineLevel="1">
      <c r="A349" s="113"/>
      <c r="B349" s="290"/>
      <c r="C349" s="44"/>
      <c r="J349" s="140" t="s">
        <v>1436</v>
      </c>
      <c r="M349" s="93"/>
    </row>
    <row r="350" spans="1:16" ht="15">
      <c r="A350" s="113"/>
      <c r="M350" s="93"/>
      <c r="P350" s="470"/>
    </row>
    <row r="351" spans="1:16" ht="15">
      <c r="A351" s="113"/>
      <c r="B351" s="42" t="s">
        <v>2332</v>
      </c>
      <c r="C351" s="290"/>
      <c r="D351" s="290"/>
      <c r="E351" s="290"/>
      <c r="F351" s="290"/>
      <c r="G351" s="290"/>
      <c r="H351" s="290"/>
      <c r="J351" s="30" t="s">
        <v>1419</v>
      </c>
      <c r="M351" s="93"/>
    </row>
    <row r="352" spans="1:16" ht="15" outlineLevel="1">
      <c r="A352" s="113"/>
      <c r="B352" s="290"/>
      <c r="C352" s="44" t="s">
        <v>6560</v>
      </c>
      <c r="D352" s="45"/>
      <c r="E352" s="45"/>
      <c r="F352" s="45"/>
      <c r="G352" s="45"/>
      <c r="H352" s="45"/>
      <c r="J352" s="30" t="s">
        <v>712</v>
      </c>
      <c r="M352" s="93"/>
    </row>
    <row r="353" spans="1:16" ht="15" outlineLevel="1">
      <c r="A353" s="113"/>
      <c r="B353" s="290"/>
      <c r="C353" s="44" t="s">
        <v>6538</v>
      </c>
      <c r="D353" s="45"/>
      <c r="E353" s="45"/>
      <c r="F353" s="45"/>
      <c r="G353" s="45"/>
      <c r="H353" s="45"/>
      <c r="J353" s="30" t="s">
        <v>712</v>
      </c>
      <c r="M353" s="93"/>
    </row>
    <row r="354" spans="1:16" ht="15" outlineLevel="1">
      <c r="A354" s="113"/>
      <c r="B354" s="290"/>
      <c r="C354" s="44"/>
      <c r="J354" s="140" t="s">
        <v>1557</v>
      </c>
      <c r="M354" s="93"/>
    </row>
    <row r="355" spans="1:16" ht="15">
      <c r="A355" s="113"/>
      <c r="M355" s="93"/>
      <c r="P355" s="93"/>
    </row>
    <row r="356" spans="1:16" ht="15">
      <c r="A356" s="113"/>
      <c r="B356" s="42" t="s">
        <v>1506</v>
      </c>
      <c r="C356" s="290"/>
      <c r="D356" s="290"/>
      <c r="E356" s="290"/>
      <c r="F356" s="290"/>
      <c r="G356" s="290"/>
      <c r="H356" s="290"/>
      <c r="J356" s="30" t="s">
        <v>1499</v>
      </c>
      <c r="K356" s="30"/>
      <c r="L356" s="30"/>
      <c r="N356" s="473" t="s">
        <v>3346</v>
      </c>
      <c r="O356" s="798"/>
      <c r="P356" s="63" t="s">
        <v>2209</v>
      </c>
    </row>
    <row r="357" spans="1:16" ht="15" outlineLevel="1">
      <c r="A357" s="113"/>
      <c r="B357" s="290"/>
      <c r="C357" s="44" t="s">
        <v>1498</v>
      </c>
      <c r="D357" s="45"/>
      <c r="E357" s="45"/>
      <c r="F357" s="45"/>
      <c r="G357" s="45"/>
      <c r="H357" s="45"/>
      <c r="J357" s="30" t="s">
        <v>715</v>
      </c>
      <c r="M357" s="93"/>
    </row>
    <row r="358" spans="1:16" ht="15" outlineLevel="1">
      <c r="A358" s="113"/>
      <c r="B358" s="290"/>
      <c r="C358" s="44"/>
      <c r="J358" s="140" t="s">
        <v>1285</v>
      </c>
      <c r="M358" s="93"/>
    </row>
    <row r="359" spans="1:16" ht="15">
      <c r="A359" s="113"/>
      <c r="M359" s="93"/>
      <c r="P359" s="470"/>
    </row>
    <row r="360" spans="1:16" ht="15">
      <c r="A360" s="113"/>
      <c r="B360" s="42" t="s">
        <v>1484</v>
      </c>
      <c r="C360" s="290"/>
      <c r="D360" s="290"/>
      <c r="E360" s="290"/>
      <c r="F360" s="290"/>
      <c r="G360" s="290"/>
      <c r="H360" s="290"/>
      <c r="J360" s="30" t="s">
        <v>1482</v>
      </c>
      <c r="K360" s="30"/>
      <c r="L360" s="30"/>
      <c r="P360" s="470"/>
    </row>
    <row r="361" spans="1:16" ht="15" outlineLevel="1">
      <c r="A361" s="113"/>
      <c r="B361" s="290"/>
      <c r="C361" s="44" t="s">
        <v>1483</v>
      </c>
      <c r="D361" s="45"/>
      <c r="E361" s="45"/>
      <c r="F361" s="45"/>
      <c r="G361" s="45"/>
      <c r="H361" s="45"/>
      <c r="J361" s="30" t="s">
        <v>715</v>
      </c>
      <c r="M361" s="93"/>
      <c r="P361" s="93"/>
    </row>
    <row r="362" spans="1:16" ht="15" outlineLevel="1">
      <c r="A362" s="113"/>
      <c r="B362" s="290"/>
      <c r="C362" s="44"/>
      <c r="J362" s="272" t="s">
        <v>1644</v>
      </c>
      <c r="M362" s="93"/>
      <c r="P362" s="775" t="s">
        <v>193</v>
      </c>
    </row>
    <row r="363" spans="1:16" ht="15">
      <c r="A363" s="113"/>
      <c r="M363" s="93"/>
      <c r="P363" s="470"/>
    </row>
    <row r="364" spans="1:16" ht="15">
      <c r="A364" s="113"/>
      <c r="B364" s="135" t="s">
        <v>1804</v>
      </c>
      <c r="C364" s="135"/>
      <c r="D364" s="136"/>
      <c r="E364" s="136"/>
      <c r="F364" s="136"/>
      <c r="G364" s="136"/>
      <c r="H364" s="136"/>
      <c r="J364" s="30" t="s">
        <v>6377</v>
      </c>
      <c r="M364" s="93"/>
      <c r="N364" s="473" t="s">
        <v>3346</v>
      </c>
      <c r="P364" s="63" t="s">
        <v>1996</v>
      </c>
    </row>
    <row r="365" spans="1:16" ht="15" outlineLevel="1">
      <c r="A365" s="113"/>
      <c r="B365" s="135"/>
      <c r="J365" s="772"/>
      <c r="M365" s="93"/>
      <c r="P365" s="272" t="s">
        <v>4497</v>
      </c>
    </row>
    <row r="366" spans="1:16" ht="15">
      <c r="A366" s="113"/>
      <c r="D366" s="140"/>
      <c r="M366" s="93"/>
      <c r="P366" s="93"/>
    </row>
    <row r="367" spans="1:16" ht="15">
      <c r="A367" s="113"/>
      <c r="B367" s="135" t="s">
        <v>1875</v>
      </c>
      <c r="C367" s="135"/>
      <c r="D367" s="136"/>
      <c r="E367" s="136"/>
      <c r="F367" s="136"/>
      <c r="G367" s="136"/>
      <c r="H367" s="136"/>
      <c r="J367" s="30" t="s">
        <v>6651</v>
      </c>
      <c r="M367" s="93"/>
      <c r="P367" s="93"/>
    </row>
    <row r="368" spans="1:16" ht="15" outlineLevel="1">
      <c r="A368" s="113"/>
      <c r="B368" s="135"/>
      <c r="J368" s="713"/>
      <c r="M368" s="93"/>
      <c r="P368" s="272" t="s">
        <v>4497</v>
      </c>
    </row>
    <row r="369" spans="1:16" ht="15">
      <c r="A369" s="113"/>
      <c r="M369" s="93"/>
    </row>
    <row r="370" spans="1:16" s="611" customFormat="1" ht="15">
      <c r="A370" s="113"/>
      <c r="B370" s="135" t="s">
        <v>3143</v>
      </c>
      <c r="C370" s="135"/>
      <c r="D370" s="135"/>
      <c r="E370" s="135"/>
      <c r="F370" s="135"/>
      <c r="G370" s="135"/>
      <c r="H370" s="135"/>
      <c r="I370" s="267"/>
      <c r="J370" s="30" t="s">
        <v>5299</v>
      </c>
      <c r="K370" s="93"/>
      <c r="L370" s="471"/>
      <c r="M370" s="471"/>
      <c r="N370" s="630" t="s">
        <v>3346</v>
      </c>
      <c r="O370" s="31"/>
      <c r="P370" s="63" t="s">
        <v>1744</v>
      </c>
    </row>
    <row r="371" spans="1:16" s="611" customFormat="1" ht="15" outlineLevel="1">
      <c r="A371" s="113"/>
      <c r="B371" s="135"/>
      <c r="C371" s="44" t="s">
        <v>1801</v>
      </c>
      <c r="D371" s="45"/>
      <c r="E371" s="45"/>
      <c r="F371" s="45"/>
      <c r="G371" s="45"/>
      <c r="H371" s="45"/>
      <c r="I371" s="267"/>
      <c r="J371" s="611" t="s">
        <v>3562</v>
      </c>
      <c r="K371" s="93"/>
      <c r="L371" s="202" t="s">
        <v>1433</v>
      </c>
      <c r="M371" s="471"/>
      <c r="N371" s="629"/>
      <c r="O371" s="516"/>
      <c r="P371" s="30" t="s">
        <v>5082</v>
      </c>
    </row>
    <row r="372" spans="1:16" s="611" customFormat="1" ht="15" outlineLevel="1">
      <c r="A372" s="113"/>
      <c r="B372" s="135"/>
      <c r="C372" s="44" t="s">
        <v>3148</v>
      </c>
      <c r="D372" s="45"/>
      <c r="E372" s="45"/>
      <c r="F372" s="45"/>
      <c r="G372" s="45"/>
      <c r="H372" s="45"/>
      <c r="I372" s="267"/>
      <c r="J372" s="611" t="s">
        <v>1881</v>
      </c>
      <c r="K372" s="93"/>
      <c r="L372" s="471"/>
      <c r="M372" s="471"/>
      <c r="N372" s="629"/>
      <c r="O372" s="31"/>
      <c r="P372" s="323" t="s">
        <v>194</v>
      </c>
    </row>
    <row r="373" spans="1:16" s="611" customFormat="1" ht="15" outlineLevel="1">
      <c r="A373" s="113"/>
      <c r="B373" s="135"/>
      <c r="C373" s="44" t="s">
        <v>3148</v>
      </c>
      <c r="D373" s="45"/>
      <c r="E373" s="45"/>
      <c r="F373" s="45"/>
      <c r="G373" s="45"/>
      <c r="H373" s="45"/>
      <c r="I373" s="267"/>
      <c r="J373" s="93" t="s">
        <v>1880</v>
      </c>
      <c r="L373" s="618"/>
      <c r="M373" s="471"/>
      <c r="N373" s="629"/>
      <c r="O373" s="31"/>
      <c r="P373" s="272" t="s">
        <v>195</v>
      </c>
    </row>
    <row r="374" spans="1:16" s="611" customFormat="1" ht="15" outlineLevel="1">
      <c r="A374" s="113"/>
      <c r="B374" s="135"/>
      <c r="C374" s="45" t="s">
        <v>3112</v>
      </c>
      <c r="D374" s="45"/>
      <c r="E374" s="45"/>
      <c r="F374" s="45"/>
      <c r="G374" s="45"/>
      <c r="H374" s="45"/>
      <c r="I374" s="267"/>
      <c r="J374" s="93" t="s">
        <v>1632</v>
      </c>
      <c r="L374" s="618"/>
      <c r="M374" s="471"/>
      <c r="N374" s="629"/>
      <c r="O374" s="31"/>
      <c r="P374" s="93"/>
    </row>
    <row r="375" spans="1:16" s="611" customFormat="1" ht="15" outlineLevel="1">
      <c r="A375" s="113"/>
      <c r="B375" s="135"/>
      <c r="C375" s="45" t="s">
        <v>3149</v>
      </c>
      <c r="D375" s="45"/>
      <c r="E375" s="45"/>
      <c r="F375" s="45"/>
      <c r="G375" s="45"/>
      <c r="H375" s="45"/>
      <c r="I375" s="267"/>
      <c r="J375" s="93" t="s">
        <v>1505</v>
      </c>
      <c r="L375" s="618"/>
      <c r="M375" s="471"/>
      <c r="N375" s="629"/>
      <c r="O375" s="31"/>
      <c r="P375" s="93"/>
    </row>
    <row r="376" spans="1:16" s="611" customFormat="1" ht="15" outlineLevel="1">
      <c r="A376" s="113"/>
      <c r="B376" s="135"/>
      <c r="C376" s="45" t="s">
        <v>3150</v>
      </c>
      <c r="D376" s="45"/>
      <c r="E376" s="45"/>
      <c r="F376" s="45"/>
      <c r="G376" s="45"/>
      <c r="H376" s="45"/>
      <c r="I376" s="267"/>
      <c r="J376" s="93" t="s">
        <v>1428</v>
      </c>
      <c r="L376" s="618"/>
      <c r="M376" s="471"/>
      <c r="N376" s="629"/>
      <c r="O376" s="31"/>
      <c r="P376" s="93"/>
    </row>
    <row r="377" spans="1:16" s="611" customFormat="1" ht="15">
      <c r="A377" s="113"/>
      <c r="B377" s="93"/>
      <c r="C377" s="93"/>
      <c r="D377" s="93"/>
      <c r="E377" s="93"/>
      <c r="F377" s="93"/>
      <c r="G377" s="93"/>
      <c r="H377" s="93"/>
      <c r="I377" s="267"/>
      <c r="J377" s="93"/>
      <c r="K377" s="93"/>
      <c r="L377" s="471"/>
      <c r="M377" s="471"/>
      <c r="N377" s="629"/>
      <c r="O377" s="31"/>
      <c r="P377" s="93"/>
    </row>
    <row r="378" spans="1:16" ht="15">
      <c r="A378" s="113"/>
      <c r="B378" s="135" t="s">
        <v>3145</v>
      </c>
      <c r="C378" s="135"/>
      <c r="D378" s="135"/>
      <c r="E378" s="135"/>
      <c r="F378" s="135"/>
      <c r="G378" s="135"/>
      <c r="H378" s="135"/>
      <c r="J378" s="30" t="s">
        <v>582</v>
      </c>
      <c r="L378" s="471"/>
      <c r="M378" s="471"/>
      <c r="N378" s="473" t="s">
        <v>3346</v>
      </c>
      <c r="P378" s="63" t="s">
        <v>1744</v>
      </c>
    </row>
    <row r="379" spans="1:16" ht="15" outlineLevel="1">
      <c r="A379" s="113"/>
      <c r="B379" s="135"/>
      <c r="C379" s="611"/>
      <c r="D379" s="611"/>
      <c r="E379" s="611"/>
      <c r="F379" s="611"/>
      <c r="G379" s="611"/>
      <c r="H379" s="611"/>
      <c r="L379" s="471"/>
      <c r="M379" s="471"/>
      <c r="N379" s="629"/>
      <c r="P379" s="272" t="s">
        <v>6703</v>
      </c>
    </row>
    <row r="380" spans="1:16" ht="15" outlineLevel="1">
      <c r="A380" s="113"/>
      <c r="B380" s="135"/>
      <c r="C380" s="611"/>
      <c r="D380" s="611"/>
      <c r="E380" s="611"/>
      <c r="F380" s="611"/>
      <c r="G380" s="611"/>
      <c r="H380" s="611"/>
      <c r="M380" s="825" t="s">
        <v>12</v>
      </c>
      <c r="P380" s="272" t="s">
        <v>13</v>
      </c>
    </row>
    <row r="381" spans="1:16" ht="15" outlineLevel="1">
      <c r="A381" s="113"/>
      <c r="B381" s="135"/>
      <c r="C381" s="611"/>
      <c r="D381" s="611"/>
      <c r="E381" s="611"/>
      <c r="F381" s="611"/>
      <c r="G381" s="611"/>
      <c r="H381" s="611"/>
      <c r="M381" s="825" t="s">
        <v>14</v>
      </c>
      <c r="P381" s="272" t="s">
        <v>15</v>
      </c>
    </row>
    <row r="382" spans="1:16" ht="15" outlineLevel="1">
      <c r="A382" s="113"/>
      <c r="B382" s="135"/>
      <c r="C382" s="611"/>
      <c r="D382" s="611"/>
      <c r="E382" s="611"/>
      <c r="F382" s="611"/>
      <c r="G382" s="611"/>
      <c r="H382" s="611"/>
      <c r="M382" s="825" t="s">
        <v>16</v>
      </c>
      <c r="P382" s="272" t="s">
        <v>11</v>
      </c>
    </row>
    <row r="383" spans="1:16" ht="15" outlineLevel="1">
      <c r="A383" s="113"/>
      <c r="B383" s="135"/>
      <c r="C383" s="611"/>
      <c r="D383" s="611"/>
      <c r="E383" s="611"/>
      <c r="F383" s="611"/>
      <c r="G383" s="611"/>
      <c r="H383" s="611"/>
      <c r="L383" s="619"/>
      <c r="M383" s="93"/>
      <c r="P383" s="272" t="s">
        <v>7079</v>
      </c>
    </row>
    <row r="384" spans="1:16" ht="15" outlineLevel="1">
      <c r="A384" s="113"/>
      <c r="B384" s="135"/>
      <c r="C384" s="611"/>
      <c r="D384" s="611"/>
      <c r="E384" s="611"/>
      <c r="F384" s="611"/>
      <c r="G384" s="611"/>
      <c r="H384" s="611"/>
      <c r="M384" s="93"/>
      <c r="P384" s="272" t="s">
        <v>6704</v>
      </c>
    </row>
    <row r="385" spans="1:16" ht="15" outlineLevel="1">
      <c r="A385" s="113"/>
      <c r="B385" s="135"/>
      <c r="C385" s="611"/>
      <c r="D385" s="611"/>
      <c r="E385" s="611"/>
      <c r="F385" s="611"/>
      <c r="G385" s="611"/>
      <c r="H385" s="611"/>
      <c r="L385" s="619"/>
      <c r="M385" s="93"/>
      <c r="P385" s="272" t="s">
        <v>6840</v>
      </c>
    </row>
    <row r="386" spans="1:16" ht="15" outlineLevel="1">
      <c r="A386" s="113"/>
      <c r="B386" s="135"/>
      <c r="C386" s="711"/>
      <c r="D386" s="711"/>
      <c r="E386" s="711"/>
      <c r="F386" s="711"/>
      <c r="G386" s="711"/>
      <c r="H386" s="711"/>
      <c r="L386" s="619"/>
      <c r="M386" s="93"/>
      <c r="P386" s="619"/>
    </row>
    <row r="387" spans="1:16" ht="15" outlineLevel="1">
      <c r="A387" s="113"/>
      <c r="B387" s="135"/>
      <c r="C387" s="711"/>
      <c r="D387" s="711"/>
      <c r="E387" s="711"/>
      <c r="F387" s="711"/>
      <c r="G387" s="711"/>
      <c r="H387" s="711"/>
      <c r="L387" s="619"/>
      <c r="M387" s="93"/>
      <c r="P387" s="619"/>
    </row>
    <row r="388" spans="1:16" ht="15" outlineLevel="1">
      <c r="A388" s="113"/>
      <c r="B388" s="135"/>
      <c r="C388" s="711"/>
      <c r="D388" s="711"/>
      <c r="E388" s="711"/>
      <c r="F388" s="711"/>
      <c r="G388" s="711"/>
      <c r="H388" s="711"/>
      <c r="L388" s="619"/>
      <c r="M388" s="93"/>
      <c r="P388" s="619"/>
    </row>
    <row r="389" spans="1:16" ht="15" outlineLevel="1">
      <c r="A389" s="113"/>
      <c r="B389" s="135"/>
      <c r="C389" s="711"/>
      <c r="D389" s="711"/>
      <c r="E389" s="711"/>
      <c r="F389" s="711"/>
      <c r="G389" s="711"/>
      <c r="H389" s="711"/>
      <c r="L389" s="619"/>
      <c r="M389" s="93"/>
      <c r="P389" s="619"/>
    </row>
    <row r="390" spans="1:16" ht="15" outlineLevel="1">
      <c r="A390" s="113"/>
      <c r="B390" s="135"/>
      <c r="C390" s="711"/>
      <c r="D390" s="711"/>
      <c r="E390" s="711"/>
      <c r="F390" s="711"/>
      <c r="G390" s="711"/>
      <c r="H390" s="711"/>
      <c r="L390" s="619"/>
      <c r="M390" s="93"/>
    </row>
    <row r="391" spans="1:16" s="777" customFormat="1" ht="15" outlineLevel="1">
      <c r="A391" s="113"/>
      <c r="B391" s="135"/>
      <c r="C391" s="711"/>
      <c r="D391" s="711"/>
      <c r="E391" s="711"/>
      <c r="F391" s="711"/>
      <c r="G391" s="711"/>
      <c r="H391" s="711"/>
      <c r="I391" s="267"/>
      <c r="L391" s="619"/>
      <c r="N391" s="391"/>
      <c r="O391" s="31"/>
    </row>
    <row r="392" spans="1:16" s="777" customFormat="1" ht="15" outlineLevel="1">
      <c r="A392" s="113"/>
      <c r="B392" s="135"/>
      <c r="C392" s="711"/>
      <c r="D392" s="711"/>
      <c r="E392" s="711"/>
      <c r="F392" s="711"/>
      <c r="G392" s="711"/>
      <c r="H392" s="711"/>
      <c r="I392" s="267"/>
      <c r="L392" s="619"/>
      <c r="N392" s="391"/>
      <c r="O392" s="31"/>
      <c r="P392" s="830" t="s">
        <v>7398</v>
      </c>
    </row>
    <row r="393" spans="1:16" s="777" customFormat="1" ht="15" outlineLevel="1">
      <c r="A393" s="113"/>
      <c r="B393" s="135"/>
      <c r="C393" s="711"/>
      <c r="D393" s="711"/>
      <c r="E393" s="711"/>
      <c r="F393" s="711"/>
      <c r="G393" s="711"/>
      <c r="H393" s="711"/>
      <c r="I393" s="267"/>
      <c r="L393" s="619"/>
      <c r="N393" s="391"/>
      <c r="O393" s="31"/>
      <c r="P393" s="831" t="s">
        <v>7399</v>
      </c>
    </row>
    <row r="394" spans="1:16" s="777" customFormat="1" ht="15" outlineLevel="1">
      <c r="A394" s="113"/>
      <c r="B394" s="135"/>
      <c r="C394" s="711"/>
      <c r="D394" s="711"/>
      <c r="E394" s="711"/>
      <c r="F394" s="711"/>
      <c r="G394" s="711"/>
      <c r="H394" s="711"/>
      <c r="I394" s="267"/>
      <c r="L394" s="619"/>
      <c r="N394" s="391"/>
      <c r="O394" s="31"/>
      <c r="P394" s="619"/>
    </row>
    <row r="395" spans="1:16" ht="15" outlineLevel="1">
      <c r="A395" s="113"/>
      <c r="B395" s="135"/>
      <c r="J395" s="93" t="s">
        <v>6868</v>
      </c>
      <c r="M395" s="93"/>
      <c r="O395" s="806"/>
      <c r="P395" s="93"/>
    </row>
    <row r="396" spans="1:16" ht="15" outlineLevel="1">
      <c r="A396" s="113"/>
      <c r="B396" s="135"/>
      <c r="J396" s="49" t="s">
        <v>4157</v>
      </c>
      <c r="L396" s="202" t="s">
        <v>1433</v>
      </c>
      <c r="M396" s="471"/>
      <c r="N396" s="629"/>
      <c r="O396" s="516"/>
      <c r="P396" s="30" t="s">
        <v>1569</v>
      </c>
    </row>
    <row r="397" spans="1:16" ht="15" outlineLevel="1">
      <c r="A397" s="113"/>
      <c r="B397" s="135"/>
      <c r="J397" s="49" t="s">
        <v>6707</v>
      </c>
      <c r="L397" s="202" t="s">
        <v>1898</v>
      </c>
      <c r="M397" s="93"/>
      <c r="N397" s="93"/>
      <c r="O397" s="806"/>
      <c r="P397" s="30" t="s">
        <v>1489</v>
      </c>
    </row>
    <row r="398" spans="1:16" ht="15" outlineLevel="1">
      <c r="A398" s="113"/>
      <c r="B398" s="135"/>
      <c r="J398" s="49" t="s">
        <v>3315</v>
      </c>
      <c r="L398" s="202" t="s">
        <v>3224</v>
      </c>
      <c r="M398" s="93"/>
      <c r="P398" s="30" t="s">
        <v>1429</v>
      </c>
    </row>
    <row r="399" spans="1:16" ht="15" outlineLevel="1">
      <c r="A399" s="113"/>
      <c r="B399" s="135"/>
      <c r="J399" s="49" t="s">
        <v>4156</v>
      </c>
      <c r="K399" s="611"/>
      <c r="L399" s="202" t="s">
        <v>1719</v>
      </c>
      <c r="M399" s="93"/>
      <c r="P399" s="30" t="s">
        <v>1430</v>
      </c>
    </row>
    <row r="400" spans="1:16" ht="15" outlineLevel="1">
      <c r="A400" s="113"/>
      <c r="B400" s="135"/>
      <c r="J400" s="49" t="s">
        <v>3167</v>
      </c>
      <c r="L400" s="202" t="s">
        <v>3166</v>
      </c>
      <c r="M400" s="93"/>
      <c r="P400" s="30" t="s">
        <v>1677</v>
      </c>
    </row>
    <row r="401" spans="1:16" ht="15" outlineLevel="1">
      <c r="A401" s="113"/>
      <c r="B401" s="135"/>
      <c r="J401" s="49" t="s">
        <v>4825</v>
      </c>
      <c r="L401" s="202" t="s">
        <v>1650</v>
      </c>
      <c r="M401" s="93"/>
      <c r="P401" s="30" t="s">
        <v>1589</v>
      </c>
    </row>
    <row r="402" spans="1:16" ht="15" outlineLevel="1">
      <c r="A402" s="113"/>
      <c r="B402" s="135"/>
      <c r="J402" s="49" t="s">
        <v>1422</v>
      </c>
      <c r="L402" s="202" t="s">
        <v>1627</v>
      </c>
      <c r="M402" s="93"/>
      <c r="P402" s="30" t="s">
        <v>1457</v>
      </c>
    </row>
    <row r="403" spans="1:16" ht="15">
      <c r="A403" s="113"/>
      <c r="B403" s="611"/>
      <c r="C403" s="611"/>
      <c r="D403" s="611"/>
      <c r="E403" s="611"/>
      <c r="F403" s="611"/>
      <c r="G403" s="611"/>
      <c r="H403" s="611"/>
      <c r="L403" s="619"/>
      <c r="M403" s="93"/>
      <c r="P403" s="619"/>
    </row>
    <row r="404" spans="1:16" ht="15">
      <c r="A404" s="113"/>
      <c r="B404" s="135" t="s">
        <v>3441</v>
      </c>
      <c r="C404" s="135"/>
      <c r="D404" s="136"/>
      <c r="E404" s="136"/>
      <c r="F404" s="136"/>
      <c r="G404" s="136"/>
      <c r="H404" s="136"/>
      <c r="J404" s="30" t="s">
        <v>1754</v>
      </c>
      <c r="K404" s="620"/>
      <c r="M404" s="93"/>
      <c r="N404" s="473" t="s">
        <v>3346</v>
      </c>
      <c r="P404" s="63" t="s">
        <v>1744</v>
      </c>
    </row>
    <row r="405" spans="1:16" ht="15" outlineLevel="1">
      <c r="A405" s="113"/>
      <c r="B405" s="135"/>
      <c r="C405" s="611"/>
      <c r="D405" s="611"/>
      <c r="E405" s="611"/>
      <c r="F405" s="611"/>
      <c r="G405" s="611"/>
      <c r="H405" s="611"/>
      <c r="L405" s="619"/>
      <c r="M405" s="93"/>
      <c r="P405" s="619"/>
    </row>
    <row r="406" spans="1:16" ht="15" outlineLevel="1">
      <c r="A406" s="113"/>
      <c r="B406" s="135"/>
      <c r="C406" s="611"/>
      <c r="D406" s="611"/>
      <c r="E406" s="611"/>
      <c r="F406" s="611"/>
      <c r="G406" s="611"/>
      <c r="H406" s="611"/>
      <c r="L406" s="619"/>
      <c r="M406" s="93"/>
      <c r="P406" s="619"/>
    </row>
    <row r="407" spans="1:16" ht="15" outlineLevel="1">
      <c r="A407" s="113"/>
      <c r="B407" s="135"/>
      <c r="C407" s="611"/>
      <c r="D407" s="611"/>
      <c r="E407" s="611"/>
      <c r="F407" s="611"/>
      <c r="G407" s="611"/>
      <c r="H407" s="611"/>
      <c r="L407" s="619"/>
      <c r="M407" s="93"/>
      <c r="P407" s="689" t="s">
        <v>64</v>
      </c>
    </row>
    <row r="408" spans="1:16" ht="15" outlineLevel="1">
      <c r="A408" s="113"/>
      <c r="B408" s="135"/>
      <c r="C408" s="611"/>
      <c r="D408" s="611"/>
      <c r="E408" s="611"/>
      <c r="F408" s="611"/>
      <c r="G408" s="611"/>
      <c r="H408" s="611"/>
      <c r="L408" s="619"/>
      <c r="M408" s="93"/>
      <c r="P408" s="21" t="s">
        <v>4</v>
      </c>
    </row>
    <row r="409" spans="1:16" ht="15" outlineLevel="1">
      <c r="A409" s="113"/>
      <c r="B409" s="135"/>
      <c r="C409" s="611"/>
      <c r="D409" s="611"/>
      <c r="E409" s="611"/>
      <c r="F409" s="611"/>
      <c r="G409" s="611"/>
      <c r="H409" s="611"/>
      <c r="L409" s="619"/>
      <c r="M409" s="93"/>
      <c r="P409" s="689" t="s">
        <v>65</v>
      </c>
    </row>
    <row r="410" spans="1:16" ht="15" outlineLevel="1">
      <c r="A410" s="113"/>
      <c r="B410" s="135"/>
      <c r="C410" s="611"/>
      <c r="D410" s="611"/>
      <c r="E410" s="611"/>
      <c r="F410" s="611"/>
      <c r="G410" s="611"/>
      <c r="H410" s="611"/>
      <c r="L410" s="619"/>
      <c r="M410" s="126"/>
      <c r="P410" s="689" t="s">
        <v>66</v>
      </c>
    </row>
    <row r="411" spans="1:16" ht="15" outlineLevel="1">
      <c r="A411" s="113"/>
      <c r="B411" s="135"/>
      <c r="C411" s="611"/>
      <c r="D411" s="611"/>
      <c r="E411" s="611"/>
      <c r="F411" s="611"/>
      <c r="G411" s="611"/>
      <c r="H411" s="611"/>
      <c r="L411" s="619"/>
      <c r="M411" s="93"/>
      <c r="P411" s="689" t="s">
        <v>67</v>
      </c>
    </row>
    <row r="412" spans="1:16" ht="15" outlineLevel="1">
      <c r="A412" s="113"/>
      <c r="B412" s="135"/>
      <c r="C412" s="611"/>
      <c r="D412" s="611"/>
      <c r="E412" s="611"/>
      <c r="F412" s="611"/>
      <c r="G412" s="611"/>
      <c r="H412" s="611"/>
      <c r="L412" s="619"/>
      <c r="M412" s="93"/>
      <c r="P412" s="689" t="s">
        <v>68</v>
      </c>
    </row>
    <row r="413" spans="1:16" ht="15" outlineLevel="1">
      <c r="A413" s="113"/>
      <c r="B413" s="135"/>
      <c r="C413" s="611"/>
      <c r="D413" s="611"/>
      <c r="E413" s="611"/>
      <c r="F413" s="611"/>
      <c r="G413" s="611"/>
      <c r="H413" s="611"/>
      <c r="L413" s="619"/>
      <c r="M413" s="93"/>
      <c r="P413" s="689" t="s">
        <v>6</v>
      </c>
    </row>
    <row r="414" spans="1:16" ht="15" outlineLevel="1">
      <c r="A414" s="113"/>
      <c r="B414" s="135"/>
      <c r="C414" s="611"/>
      <c r="D414" s="611"/>
      <c r="E414" s="611"/>
      <c r="F414" s="611"/>
      <c r="G414" s="611"/>
      <c r="H414" s="611"/>
      <c r="L414" s="619"/>
      <c r="M414" s="93"/>
      <c r="P414" s="689" t="s">
        <v>10</v>
      </c>
    </row>
    <row r="415" spans="1:16" ht="15" outlineLevel="1">
      <c r="A415" s="113"/>
      <c r="B415" s="135"/>
      <c r="C415" s="611"/>
      <c r="D415" s="611"/>
      <c r="E415" s="611"/>
      <c r="F415" s="611"/>
      <c r="G415" s="611"/>
      <c r="H415" s="611"/>
      <c r="L415" s="619"/>
      <c r="M415" s="93"/>
      <c r="P415" s="689" t="s">
        <v>5</v>
      </c>
    </row>
    <row r="416" spans="1:16" ht="15" outlineLevel="1">
      <c r="A416" s="113"/>
      <c r="B416" s="135"/>
      <c r="C416" s="611"/>
      <c r="D416" s="611"/>
      <c r="E416" s="611"/>
      <c r="F416" s="611"/>
      <c r="G416" s="611"/>
      <c r="H416" s="611"/>
      <c r="L416" s="619"/>
      <c r="M416" s="93"/>
      <c r="P416" s="73" t="s">
        <v>156</v>
      </c>
    </row>
    <row r="417" spans="1:16" ht="15" outlineLevel="1">
      <c r="A417" s="113"/>
      <c r="B417" s="135"/>
      <c r="C417" s="611"/>
      <c r="D417" s="611"/>
      <c r="E417" s="611"/>
      <c r="F417" s="611"/>
      <c r="G417" s="611"/>
      <c r="H417" s="611"/>
      <c r="L417" s="619"/>
      <c r="M417" s="93"/>
      <c r="P417" s="689" t="s">
        <v>7</v>
      </c>
    </row>
    <row r="418" spans="1:16" ht="15" outlineLevel="1">
      <c r="A418" s="113"/>
      <c r="B418" s="135"/>
      <c r="C418" s="611"/>
      <c r="D418" s="611"/>
      <c r="E418" s="611"/>
      <c r="F418" s="611"/>
      <c r="G418" s="611"/>
      <c r="H418" s="611"/>
      <c r="L418" s="619"/>
      <c r="M418" s="93"/>
      <c r="P418" s="619"/>
    </row>
    <row r="419" spans="1:16" ht="15" outlineLevel="1">
      <c r="A419" s="113"/>
      <c r="B419" s="135"/>
      <c r="C419" s="611"/>
      <c r="D419" s="611"/>
      <c r="E419" s="611"/>
      <c r="F419" s="611"/>
      <c r="G419" s="611"/>
      <c r="H419" s="611"/>
      <c r="L419" s="619"/>
      <c r="M419" s="93"/>
      <c r="P419" s="619"/>
    </row>
    <row r="420" spans="1:16" ht="15" outlineLevel="1">
      <c r="A420" s="113"/>
      <c r="B420" s="135"/>
      <c r="C420" s="611"/>
      <c r="D420" s="611"/>
      <c r="E420" s="611"/>
      <c r="F420" s="611"/>
      <c r="G420" s="611"/>
      <c r="H420" s="611"/>
      <c r="L420" s="619"/>
      <c r="M420" s="93"/>
      <c r="P420" s="619"/>
    </row>
    <row r="421" spans="1:16" ht="15" outlineLevel="1">
      <c r="A421" s="113"/>
      <c r="B421" s="135"/>
      <c r="C421" s="611"/>
      <c r="D421" s="611"/>
      <c r="E421" s="611"/>
      <c r="F421" s="611"/>
      <c r="G421" s="611"/>
      <c r="H421" s="611"/>
      <c r="L421" s="619"/>
      <c r="M421" s="93"/>
      <c r="P421" s="619"/>
    </row>
    <row r="422" spans="1:16" ht="15" outlineLevel="1">
      <c r="A422" s="113"/>
      <c r="B422" s="135"/>
      <c r="C422" s="611"/>
      <c r="D422" s="611"/>
      <c r="E422" s="611"/>
      <c r="F422" s="611"/>
      <c r="G422" s="611"/>
      <c r="H422" s="611"/>
      <c r="L422" s="619"/>
      <c r="M422" s="93"/>
      <c r="P422" s="619"/>
    </row>
    <row r="423" spans="1:16" ht="15" outlineLevel="1">
      <c r="A423" s="113"/>
      <c r="B423" s="135"/>
      <c r="C423" s="611"/>
      <c r="D423" s="611"/>
      <c r="E423" s="611"/>
      <c r="F423" s="611"/>
      <c r="G423" s="611"/>
      <c r="H423" s="611"/>
      <c r="L423" s="619"/>
      <c r="M423" s="93"/>
      <c r="P423" s="619"/>
    </row>
    <row r="424" spans="1:16" ht="15" outlineLevel="1">
      <c r="A424" s="113"/>
      <c r="B424" s="135"/>
      <c r="C424" s="611"/>
      <c r="D424" s="611"/>
      <c r="E424" s="611"/>
      <c r="F424" s="611"/>
      <c r="G424" s="611"/>
      <c r="H424" s="611"/>
      <c r="L424" s="619"/>
      <c r="M424" s="93"/>
      <c r="P424" s="619"/>
    </row>
    <row r="425" spans="1:16" ht="15" outlineLevel="1">
      <c r="A425" s="113"/>
      <c r="B425" s="135"/>
      <c r="C425" s="611"/>
      <c r="D425" s="611"/>
      <c r="E425" s="611"/>
      <c r="F425" s="611"/>
      <c r="G425" s="611"/>
      <c r="H425" s="611"/>
      <c r="L425" s="619"/>
      <c r="M425" s="93"/>
      <c r="P425" s="619"/>
    </row>
    <row r="426" spans="1:16" ht="15" outlineLevel="1">
      <c r="A426" s="113"/>
      <c r="B426" s="135"/>
      <c r="C426" s="611"/>
      <c r="D426" s="611"/>
      <c r="E426" s="611"/>
      <c r="F426" s="611"/>
      <c r="G426" s="611"/>
      <c r="H426" s="611"/>
      <c r="L426" s="619"/>
      <c r="M426" s="93"/>
      <c r="P426" s="619"/>
    </row>
    <row r="427" spans="1:16" ht="15" outlineLevel="1">
      <c r="A427" s="113"/>
      <c r="B427" s="135"/>
      <c r="M427" s="93"/>
      <c r="P427" s="93"/>
    </row>
    <row r="428" spans="1:16" ht="15" outlineLevel="1">
      <c r="A428" s="113"/>
      <c r="B428" s="135"/>
      <c r="J428" s="821"/>
    </row>
    <row r="429" spans="1:16" ht="15" outlineLevel="1">
      <c r="A429" s="113"/>
      <c r="B429" s="135"/>
      <c r="C429" s="44" t="s">
        <v>3834</v>
      </c>
      <c r="D429" s="44"/>
      <c r="E429" s="44"/>
      <c r="F429" s="44"/>
      <c r="G429" s="44"/>
      <c r="H429" s="44"/>
      <c r="J429" s="30" t="s">
        <v>2014</v>
      </c>
      <c r="K429" s="620"/>
      <c r="M429" s="93"/>
      <c r="P429" s="93"/>
    </row>
    <row r="430" spans="1:16" ht="15" outlineLevel="2">
      <c r="A430" s="113"/>
      <c r="B430" s="135"/>
      <c r="C430" s="44"/>
      <c r="D430" s="283" t="s">
        <v>133</v>
      </c>
      <c r="E430" s="283"/>
      <c r="F430" s="283"/>
      <c r="G430" s="283"/>
      <c r="H430" s="283"/>
      <c r="J430" s="93" t="s">
        <v>1756</v>
      </c>
      <c r="M430" s="93"/>
      <c r="P430" s="821" t="s">
        <v>42</v>
      </c>
    </row>
    <row r="431" spans="1:16" ht="15" outlineLevel="2">
      <c r="A431" s="113"/>
      <c r="B431" s="135"/>
      <c r="C431" s="44"/>
      <c r="D431" s="822" t="s">
        <v>43</v>
      </c>
      <c r="E431" s="613"/>
      <c r="F431" s="613"/>
      <c r="G431" s="613"/>
      <c r="H431" s="613"/>
      <c r="J431" s="93" t="s">
        <v>3354</v>
      </c>
      <c r="K431" s="620"/>
      <c r="M431" s="93"/>
      <c r="P431" s="93"/>
    </row>
    <row r="432" spans="1:16" ht="15" outlineLevel="2">
      <c r="A432" s="113"/>
      <c r="B432" s="135"/>
      <c r="C432" s="44"/>
      <c r="D432" s="822"/>
      <c r="L432" s="202" t="s">
        <v>44</v>
      </c>
      <c r="M432" s="93"/>
      <c r="P432" s="93"/>
    </row>
    <row r="433" spans="1:16" ht="15" outlineLevel="2">
      <c r="A433" s="113"/>
      <c r="B433" s="135"/>
      <c r="C433" s="44"/>
      <c r="D433" s="612" t="s">
        <v>3379</v>
      </c>
      <c r="E433" s="613"/>
      <c r="F433" s="613"/>
      <c r="G433" s="613"/>
      <c r="H433" s="613" t="s">
        <v>1406</v>
      </c>
      <c r="J433" s="616" t="s">
        <v>1974</v>
      </c>
      <c r="K433" s="620"/>
      <c r="M433" s="93"/>
      <c r="P433" s="93" t="s">
        <v>1775</v>
      </c>
    </row>
    <row r="434" spans="1:16" ht="15" outlineLevel="2">
      <c r="A434" s="113"/>
      <c r="B434" s="135"/>
      <c r="C434" s="44"/>
      <c r="D434" s="612"/>
      <c r="J434" s="66" t="s">
        <v>1835</v>
      </c>
      <c r="K434" s="620"/>
      <c r="L434" s="202" t="s">
        <v>3110</v>
      </c>
      <c r="M434" s="93"/>
      <c r="P434" s="93"/>
    </row>
    <row r="435" spans="1:16" ht="15" outlineLevel="2">
      <c r="A435" s="113"/>
      <c r="B435" s="135"/>
      <c r="C435" s="44"/>
      <c r="J435" s="49"/>
      <c r="M435" s="93"/>
      <c r="P435" s="93"/>
    </row>
    <row r="436" spans="1:16" ht="15" outlineLevel="2">
      <c r="A436" s="113"/>
      <c r="B436" s="135"/>
      <c r="C436" s="44"/>
      <c r="D436" s="612" t="s">
        <v>3122</v>
      </c>
      <c r="E436" s="612"/>
      <c r="F436" s="612"/>
      <c r="G436" s="612"/>
      <c r="H436" s="612"/>
      <c r="J436" s="30" t="s">
        <v>1454</v>
      </c>
      <c r="M436" s="93"/>
      <c r="P436" s="805" t="s">
        <v>7041</v>
      </c>
    </row>
    <row r="437" spans="1:16" ht="15" outlineLevel="2">
      <c r="A437" s="113"/>
      <c r="B437" s="135"/>
      <c r="C437" s="44"/>
      <c r="D437" s="612"/>
      <c r="E437" s="610" t="s">
        <v>3919</v>
      </c>
      <c r="F437" s="351"/>
      <c r="G437" s="351"/>
      <c r="H437" s="351"/>
      <c r="J437" s="93" t="s">
        <v>2099</v>
      </c>
      <c r="M437" s="93"/>
      <c r="P437" s="93" t="s">
        <v>1755</v>
      </c>
    </row>
    <row r="438" spans="1:16" ht="15" outlineLevel="2">
      <c r="A438" s="113"/>
      <c r="B438" s="135"/>
      <c r="C438" s="44"/>
      <c r="D438" s="612"/>
      <c r="E438" s="351"/>
      <c r="J438" s="66" t="s">
        <v>1835</v>
      </c>
      <c r="L438" s="202" t="s">
        <v>3555</v>
      </c>
      <c r="M438" s="93"/>
      <c r="P438" s="93" t="s">
        <v>1347</v>
      </c>
    </row>
    <row r="439" spans="1:16" ht="15" outlineLevel="2">
      <c r="A439" s="113"/>
      <c r="B439" s="135"/>
      <c r="C439" s="44"/>
      <c r="D439" s="612"/>
      <c r="E439" s="610" t="s">
        <v>3999</v>
      </c>
      <c r="F439" s="351"/>
      <c r="G439" s="351"/>
      <c r="H439" s="351"/>
      <c r="J439" s="93" t="s">
        <v>2103</v>
      </c>
      <c r="M439" s="93"/>
      <c r="P439" s="93"/>
    </row>
    <row r="440" spans="1:16" ht="15" outlineLevel="2">
      <c r="A440" s="113"/>
      <c r="B440" s="135"/>
      <c r="C440" s="44"/>
      <c r="D440" s="612"/>
      <c r="E440" s="351"/>
      <c r="J440" s="66" t="s">
        <v>1835</v>
      </c>
      <c r="L440" s="202" t="s">
        <v>3113</v>
      </c>
      <c r="M440" s="93"/>
      <c r="P440" s="93"/>
    </row>
    <row r="441" spans="1:16" ht="15" outlineLevel="2">
      <c r="A441" s="113"/>
      <c r="B441" s="135"/>
      <c r="C441" s="44"/>
      <c r="D441" s="612"/>
      <c r="E441" s="610" t="s">
        <v>3733</v>
      </c>
      <c r="F441" s="351"/>
      <c r="G441" s="351"/>
      <c r="H441" s="351"/>
      <c r="J441" s="93" t="s">
        <v>2073</v>
      </c>
      <c r="M441" s="93"/>
      <c r="P441" s="93"/>
    </row>
    <row r="442" spans="1:16" ht="15" outlineLevel="2">
      <c r="A442" s="113"/>
      <c r="B442" s="135"/>
      <c r="C442" s="44"/>
      <c r="D442" s="612"/>
      <c r="E442" s="610" t="s">
        <v>3881</v>
      </c>
      <c r="F442" s="351"/>
      <c r="G442" s="351"/>
      <c r="H442" s="351"/>
      <c r="J442" s="93" t="s">
        <v>1821</v>
      </c>
      <c r="M442" s="93"/>
      <c r="P442" s="93"/>
    </row>
    <row r="443" spans="1:16" ht="15" outlineLevel="2">
      <c r="A443" s="113"/>
      <c r="B443" s="135"/>
      <c r="C443" s="44"/>
      <c r="D443" s="612"/>
      <c r="E443" s="610" t="s">
        <v>3459</v>
      </c>
      <c r="F443" s="351"/>
      <c r="G443" s="351"/>
      <c r="H443" s="351"/>
      <c r="J443" s="93" t="s">
        <v>1745</v>
      </c>
      <c r="M443" s="93"/>
      <c r="P443" s="93" t="s">
        <v>1983</v>
      </c>
    </row>
    <row r="444" spans="1:16" ht="15" outlineLevel="2">
      <c r="A444" s="113"/>
      <c r="B444" s="135"/>
      <c r="C444" s="44"/>
      <c r="D444" s="612"/>
      <c r="E444" s="351"/>
      <c r="J444" s="49" t="s">
        <v>3697</v>
      </c>
      <c r="K444" s="620"/>
      <c r="L444" s="202" t="s">
        <v>3518</v>
      </c>
      <c r="M444" s="93"/>
      <c r="P444" s="93" t="s">
        <v>1899</v>
      </c>
    </row>
    <row r="445" spans="1:16" ht="15" outlineLevel="2">
      <c r="A445" s="113"/>
      <c r="B445" s="135"/>
      <c r="C445" s="44"/>
      <c r="D445" s="612"/>
      <c r="E445" s="610" t="s">
        <v>3265</v>
      </c>
      <c r="F445" s="351"/>
      <c r="G445" s="351"/>
      <c r="H445" s="351"/>
      <c r="J445" s="93" t="s">
        <v>2038</v>
      </c>
      <c r="M445" s="93"/>
      <c r="P445" s="93" t="s">
        <v>1878</v>
      </c>
    </row>
    <row r="446" spans="1:16" ht="15" outlineLevel="2">
      <c r="A446" s="113"/>
      <c r="B446" s="135"/>
      <c r="C446" s="44"/>
      <c r="D446" s="612"/>
      <c r="E446" s="351"/>
      <c r="J446" s="66" t="s">
        <v>1835</v>
      </c>
      <c r="L446" s="202" t="s">
        <v>3361</v>
      </c>
      <c r="M446" s="93"/>
      <c r="P446" s="93"/>
    </row>
    <row r="447" spans="1:16" ht="15" outlineLevel="2">
      <c r="A447" s="113"/>
      <c r="B447" s="135"/>
      <c r="C447" s="44"/>
      <c r="M447" s="93"/>
      <c r="P447" s="93"/>
    </row>
    <row r="448" spans="1:16" ht="15" outlineLevel="2">
      <c r="A448" s="113"/>
      <c r="B448" s="135"/>
      <c r="C448" s="44"/>
      <c r="D448" s="612" t="s">
        <v>3317</v>
      </c>
      <c r="E448" s="612"/>
      <c r="F448" s="612"/>
      <c r="G448" s="612"/>
      <c r="H448" s="612"/>
      <c r="J448" s="30" t="s">
        <v>1723</v>
      </c>
      <c r="M448" s="93"/>
      <c r="P448" s="93" t="s">
        <v>3460</v>
      </c>
    </row>
    <row r="449" spans="1:16" ht="15" outlineLevel="2">
      <c r="A449" s="113"/>
      <c r="B449" s="135"/>
      <c r="C449" s="44"/>
      <c r="D449" s="612"/>
      <c r="J449" s="93" t="s">
        <v>1620</v>
      </c>
      <c r="M449" s="93"/>
      <c r="P449" s="93"/>
    </row>
    <row r="450" spans="1:16" ht="15" outlineLevel="1">
      <c r="A450" s="113"/>
      <c r="B450" s="135"/>
      <c r="M450" s="93"/>
      <c r="P450" s="93"/>
    </row>
    <row r="451" spans="1:16" ht="15" outlineLevel="1">
      <c r="A451" s="113"/>
      <c r="B451" s="135"/>
      <c r="C451" s="44" t="s">
        <v>3524</v>
      </c>
      <c r="D451" s="44"/>
      <c r="E451" s="44"/>
      <c r="F451" s="44"/>
      <c r="G451" s="44"/>
      <c r="H451" s="44"/>
      <c r="J451" s="30" t="s">
        <v>1660</v>
      </c>
      <c r="M451" s="93"/>
      <c r="P451" s="93"/>
    </row>
    <row r="452" spans="1:16" ht="15" outlineLevel="2">
      <c r="A452" s="113"/>
      <c r="B452" s="135"/>
      <c r="C452" s="44" t="s">
        <v>3442</v>
      </c>
      <c r="D452" s="44"/>
      <c r="E452" s="44"/>
      <c r="F452" s="44"/>
      <c r="G452" s="44"/>
      <c r="H452" s="44"/>
      <c r="J452" s="93" t="s">
        <v>3565</v>
      </c>
      <c r="M452" s="93"/>
      <c r="P452" s="93" t="s">
        <v>1861</v>
      </c>
    </row>
    <row r="453" spans="1:16" ht="15" outlineLevel="2">
      <c r="A453" s="113"/>
      <c r="B453" s="135"/>
      <c r="C453" s="44"/>
      <c r="D453" s="44"/>
      <c r="E453" s="44"/>
      <c r="F453" s="44"/>
      <c r="G453" s="44"/>
      <c r="H453" s="44"/>
      <c r="M453" s="93"/>
      <c r="P453" s="93" t="s">
        <v>3449</v>
      </c>
    </row>
    <row r="454" spans="1:16" ht="15" outlineLevel="2">
      <c r="A454" s="113"/>
      <c r="B454" s="135"/>
      <c r="C454" s="44"/>
      <c r="D454" s="44"/>
      <c r="E454" s="44"/>
      <c r="F454" s="44"/>
      <c r="G454" s="44"/>
      <c r="H454" s="44"/>
      <c r="M454" s="93"/>
      <c r="P454" s="93" t="s">
        <v>594</v>
      </c>
    </row>
    <row r="455" spans="1:16" ht="15" outlineLevel="2">
      <c r="A455" s="113"/>
      <c r="B455" s="135"/>
      <c r="C455" s="44"/>
      <c r="D455" s="612" t="s">
        <v>3125</v>
      </c>
      <c r="E455" s="612"/>
      <c r="F455" s="612"/>
      <c r="G455" s="612"/>
      <c r="H455" s="612"/>
      <c r="J455" s="93" t="s">
        <v>1747</v>
      </c>
      <c r="M455" s="93"/>
      <c r="P455" s="30" t="s">
        <v>4087</v>
      </c>
    </row>
    <row r="456" spans="1:16" ht="15" outlineLevel="2">
      <c r="A456" s="113"/>
      <c r="B456" s="135"/>
      <c r="C456" s="44"/>
      <c r="D456" s="612"/>
      <c r="E456" s="612"/>
      <c r="F456" s="612"/>
      <c r="G456" s="612"/>
      <c r="H456" s="612"/>
      <c r="M456" s="93"/>
      <c r="P456" s="93" t="s">
        <v>1605</v>
      </c>
    </row>
    <row r="457" spans="1:16" ht="15" outlineLevel="2">
      <c r="A457" s="113"/>
      <c r="B457" s="135"/>
      <c r="C457" s="44"/>
      <c r="D457" s="612"/>
      <c r="J457" s="49" t="s">
        <v>1657</v>
      </c>
      <c r="L457" s="202" t="s">
        <v>3190</v>
      </c>
      <c r="M457" s="93"/>
      <c r="P457" s="93" t="s">
        <v>3146</v>
      </c>
    </row>
    <row r="458" spans="1:16" ht="15" outlineLevel="2">
      <c r="A458" s="113"/>
      <c r="B458" s="135"/>
      <c r="C458" s="44"/>
      <c r="D458" s="612" t="s">
        <v>3174</v>
      </c>
      <c r="E458" s="612"/>
      <c r="F458" s="612"/>
      <c r="G458" s="612"/>
      <c r="H458" s="612"/>
      <c r="J458" s="93" t="s">
        <v>1882</v>
      </c>
      <c r="M458" s="93"/>
      <c r="P458" s="93" t="s">
        <v>3126</v>
      </c>
    </row>
    <row r="459" spans="1:16" ht="15" outlineLevel="2">
      <c r="A459" s="113"/>
      <c r="B459" s="135"/>
      <c r="C459" s="44"/>
      <c r="D459" s="612"/>
      <c r="J459" s="49" t="s">
        <v>1828</v>
      </c>
      <c r="L459" s="202" t="s">
        <v>3179</v>
      </c>
      <c r="M459" s="93"/>
      <c r="P459" s="93"/>
    </row>
    <row r="460" spans="1:16" ht="15" customHeight="1" outlineLevel="2">
      <c r="A460" s="113"/>
      <c r="B460" s="135"/>
      <c r="C460" s="44"/>
      <c r="D460" s="612"/>
      <c r="J460" s="49" t="s">
        <v>1771</v>
      </c>
      <c r="L460" s="202" t="s">
        <v>3178</v>
      </c>
      <c r="M460" s="93"/>
      <c r="P460" s="93" t="s">
        <v>1979</v>
      </c>
    </row>
    <row r="461" spans="1:16" ht="15" outlineLevel="2">
      <c r="A461" s="113"/>
      <c r="B461" s="135"/>
      <c r="C461" s="44"/>
      <c r="D461" s="612"/>
      <c r="J461" s="49" t="s">
        <v>3333</v>
      </c>
      <c r="L461" s="202" t="s">
        <v>3334</v>
      </c>
      <c r="M461" s="93"/>
      <c r="P461" s="93"/>
    </row>
    <row r="462" spans="1:16" ht="15" outlineLevel="2">
      <c r="A462" s="113"/>
      <c r="B462" s="135"/>
      <c r="C462" s="44"/>
      <c r="D462" s="612"/>
      <c r="J462" s="49" t="s">
        <v>3161</v>
      </c>
      <c r="L462" s="202" t="s">
        <v>3164</v>
      </c>
      <c r="M462" s="93"/>
      <c r="P462" s="93"/>
    </row>
    <row r="463" spans="1:16" ht="15" outlineLevel="2">
      <c r="A463" s="113"/>
      <c r="B463" s="135"/>
      <c r="C463" s="44" t="s">
        <v>3452</v>
      </c>
      <c r="D463" s="44"/>
      <c r="E463" s="44"/>
      <c r="F463" s="44"/>
      <c r="G463" s="44"/>
      <c r="H463" s="44"/>
      <c r="J463" s="93" t="s">
        <v>1895</v>
      </c>
      <c r="M463" s="93"/>
      <c r="P463" s="821" t="s">
        <v>9</v>
      </c>
    </row>
    <row r="464" spans="1:16" ht="15" outlineLevel="2">
      <c r="A464" s="113"/>
      <c r="B464" s="135"/>
      <c r="C464" s="44"/>
      <c r="D464" s="612" t="s">
        <v>3456</v>
      </c>
      <c r="E464" s="612"/>
      <c r="F464" s="612"/>
      <c r="G464" s="612"/>
      <c r="H464" s="612"/>
      <c r="J464" s="93" t="s">
        <v>1747</v>
      </c>
      <c r="M464" s="93"/>
      <c r="P464" s="93"/>
    </row>
    <row r="465" spans="1:16" ht="15" outlineLevel="2">
      <c r="A465" s="113"/>
      <c r="B465" s="135"/>
      <c r="C465" s="44"/>
      <c r="D465" s="612"/>
      <c r="J465" s="49"/>
      <c r="L465" s="202" t="s">
        <v>3402</v>
      </c>
      <c r="M465" s="93"/>
      <c r="P465" s="93"/>
    </row>
    <row r="466" spans="1:16" ht="15" outlineLevel="2">
      <c r="A466" s="113"/>
      <c r="B466" s="135"/>
      <c r="C466" s="44"/>
      <c r="D466" s="612" t="s">
        <v>3403</v>
      </c>
      <c r="E466" s="612"/>
      <c r="F466" s="612"/>
      <c r="G466" s="612"/>
      <c r="H466" s="612"/>
      <c r="J466" s="93" t="s">
        <v>1882</v>
      </c>
      <c r="M466" s="93"/>
      <c r="P466" s="93"/>
    </row>
    <row r="467" spans="1:16" ht="15" outlineLevel="2">
      <c r="A467" s="113"/>
      <c r="B467" s="135"/>
      <c r="C467" s="44"/>
      <c r="D467" s="612"/>
      <c r="J467" s="49"/>
      <c r="L467" s="202" t="s">
        <v>3198</v>
      </c>
      <c r="M467" s="93"/>
      <c r="P467" s="93"/>
    </row>
    <row r="468" spans="1:16" ht="15" outlineLevel="2">
      <c r="A468" s="113"/>
      <c r="B468" s="135"/>
      <c r="C468" s="44"/>
      <c r="D468" s="612"/>
      <c r="J468" s="49"/>
      <c r="L468" s="202" t="s">
        <v>3162</v>
      </c>
      <c r="M468" s="93"/>
      <c r="P468" s="93"/>
    </row>
    <row r="469" spans="1:16" ht="15" outlineLevel="2">
      <c r="A469" s="113"/>
      <c r="B469" s="135"/>
      <c r="C469" s="44" t="s">
        <v>3163</v>
      </c>
      <c r="D469" s="44"/>
      <c r="E469" s="44"/>
      <c r="F469" s="44"/>
      <c r="G469" s="44"/>
      <c r="H469" s="44"/>
      <c r="J469" s="93" t="s">
        <v>1720</v>
      </c>
      <c r="M469" s="93"/>
      <c r="P469" s="821" t="s">
        <v>8</v>
      </c>
    </row>
    <row r="470" spans="1:16" ht="15" outlineLevel="2">
      <c r="A470" s="113"/>
      <c r="B470" s="135"/>
      <c r="C470" s="44"/>
      <c r="D470" s="612" t="s">
        <v>3601</v>
      </c>
      <c r="E470" s="612"/>
      <c r="F470" s="612"/>
      <c r="G470" s="612"/>
      <c r="H470" s="612"/>
      <c r="J470" s="93" t="s">
        <v>1883</v>
      </c>
      <c r="M470" s="93"/>
      <c r="P470" s="93"/>
    </row>
    <row r="471" spans="1:16" ht="15" outlineLevel="2">
      <c r="A471" s="113"/>
      <c r="B471" s="135"/>
      <c r="C471" s="44"/>
      <c r="D471" s="612"/>
      <c r="J471" s="49"/>
      <c r="L471" s="202" t="s">
        <v>3648</v>
      </c>
      <c r="M471" s="93"/>
      <c r="P471" s="93"/>
    </row>
    <row r="472" spans="1:16" ht="15" outlineLevel="2">
      <c r="A472" s="113"/>
      <c r="B472" s="135"/>
      <c r="C472" s="44"/>
      <c r="D472" s="612" t="s">
        <v>3336</v>
      </c>
      <c r="E472" s="612"/>
      <c r="F472" s="612"/>
      <c r="G472" s="612"/>
      <c r="H472" s="612"/>
      <c r="J472" s="93" t="s">
        <v>1882</v>
      </c>
      <c r="M472" s="93"/>
      <c r="P472" s="93"/>
    </row>
    <row r="473" spans="1:16" ht="15" outlineLevel="2">
      <c r="A473" s="113"/>
      <c r="B473" s="135"/>
      <c r="C473" s="44"/>
      <c r="D473" s="612"/>
      <c r="J473" s="49"/>
      <c r="L473" s="202" t="s">
        <v>3337</v>
      </c>
      <c r="M473" s="93"/>
      <c r="P473" s="93"/>
    </row>
    <row r="474" spans="1:16" ht="15" outlineLevel="2">
      <c r="A474" s="113"/>
      <c r="B474" s="135"/>
      <c r="C474" s="44"/>
      <c r="D474" s="612"/>
      <c r="J474" s="49"/>
      <c r="L474" s="202" t="s">
        <v>3411</v>
      </c>
      <c r="M474" s="93"/>
      <c r="P474" s="93"/>
    </row>
    <row r="475" spans="1:16" ht="15" outlineLevel="2">
      <c r="A475" s="113"/>
      <c r="B475" s="135"/>
      <c r="C475" s="44"/>
      <c r="D475" s="612"/>
      <c r="J475" s="49" t="s">
        <v>3405</v>
      </c>
      <c r="L475" s="202" t="s">
        <v>3406</v>
      </c>
      <c r="M475" s="93"/>
      <c r="P475" s="93"/>
    </row>
    <row r="476" spans="1:16" ht="15" outlineLevel="2">
      <c r="A476" s="113"/>
      <c r="B476" s="135"/>
      <c r="C476" s="44" t="s">
        <v>3407</v>
      </c>
      <c r="D476" s="44"/>
      <c r="E476" s="44"/>
      <c r="F476" s="44"/>
      <c r="G476" s="44"/>
      <c r="H476" s="44"/>
      <c r="J476" s="93" t="s">
        <v>1659</v>
      </c>
      <c r="M476" s="93"/>
      <c r="P476" s="821" t="s">
        <v>105</v>
      </c>
    </row>
    <row r="477" spans="1:16" ht="15" outlineLevel="2">
      <c r="A477" s="113"/>
      <c r="B477" s="135"/>
      <c r="C477" s="44"/>
      <c r="D477" s="612" t="s">
        <v>3220</v>
      </c>
      <c r="E477" s="612"/>
      <c r="F477" s="612"/>
      <c r="G477" s="612"/>
      <c r="H477" s="612"/>
      <c r="J477" s="93" t="s">
        <v>1883</v>
      </c>
      <c r="M477" s="93"/>
      <c r="P477" s="93"/>
    </row>
    <row r="478" spans="1:16" ht="15" outlineLevel="2">
      <c r="A478" s="113"/>
      <c r="B478" s="135"/>
      <c r="C478" s="44"/>
      <c r="D478" s="612"/>
      <c r="J478" s="49"/>
      <c r="L478" s="202" t="s">
        <v>3339</v>
      </c>
      <c r="M478" s="93"/>
      <c r="P478" s="93"/>
    </row>
    <row r="479" spans="1:16" ht="15" outlineLevel="2">
      <c r="A479" s="113"/>
      <c r="B479" s="135"/>
      <c r="C479" s="44"/>
      <c r="D479" s="612" t="s">
        <v>3142</v>
      </c>
      <c r="E479" s="612"/>
      <c r="F479" s="612"/>
      <c r="G479" s="612"/>
      <c r="H479" s="612"/>
      <c r="J479" s="93" t="s">
        <v>1882</v>
      </c>
      <c r="M479" s="93"/>
      <c r="P479" s="93"/>
    </row>
    <row r="480" spans="1:16" ht="15" outlineLevel="2">
      <c r="A480" s="113"/>
      <c r="B480" s="135"/>
      <c r="C480" s="44"/>
      <c r="D480" s="612"/>
      <c r="J480" s="49"/>
      <c r="L480" s="202" t="s">
        <v>3497</v>
      </c>
      <c r="M480" s="93"/>
      <c r="P480" s="93"/>
    </row>
    <row r="481" spans="1:16" ht="15" outlineLevel="2">
      <c r="A481" s="113"/>
      <c r="B481" s="135"/>
      <c r="C481" s="44"/>
      <c r="D481" s="612"/>
      <c r="J481" s="49" t="s">
        <v>1771</v>
      </c>
      <c r="L481" s="202" t="s">
        <v>3499</v>
      </c>
      <c r="M481" s="93"/>
      <c r="P481" s="93"/>
    </row>
    <row r="482" spans="1:16" ht="15" outlineLevel="2">
      <c r="A482" s="113"/>
      <c r="B482" s="135"/>
      <c r="C482" s="44" t="s">
        <v>3610</v>
      </c>
      <c r="D482" s="44"/>
      <c r="E482" s="44"/>
      <c r="F482" s="44"/>
      <c r="G482" s="44"/>
      <c r="H482" s="44"/>
      <c r="J482" s="93" t="s">
        <v>1825</v>
      </c>
      <c r="M482" s="93"/>
      <c r="P482" s="93"/>
    </row>
    <row r="483" spans="1:16" ht="15" outlineLevel="2">
      <c r="A483" s="113"/>
      <c r="B483" s="135"/>
      <c r="C483" s="44" t="s">
        <v>3541</v>
      </c>
      <c r="D483" s="44"/>
      <c r="E483" s="44"/>
      <c r="F483" s="44"/>
      <c r="G483" s="44"/>
      <c r="H483" s="44"/>
      <c r="J483" s="93" t="s">
        <v>2036</v>
      </c>
      <c r="M483" s="93"/>
      <c r="P483" s="93"/>
    </row>
    <row r="484" spans="1:16" ht="15" outlineLevel="2">
      <c r="A484" s="113"/>
      <c r="B484" s="135"/>
      <c r="C484" s="44" t="s">
        <v>3634</v>
      </c>
      <c r="D484" s="44"/>
      <c r="E484" s="44"/>
      <c r="F484" s="44"/>
      <c r="G484" s="44"/>
      <c r="H484" s="44"/>
      <c r="J484" s="93" t="s">
        <v>3633</v>
      </c>
      <c r="L484" s="620"/>
      <c r="M484" s="93"/>
      <c r="P484" s="93"/>
    </row>
    <row r="485" spans="1:16" ht="15" outlineLevel="2">
      <c r="A485" s="113"/>
      <c r="B485" s="135"/>
      <c r="C485" s="44" t="s">
        <v>3886</v>
      </c>
      <c r="D485" s="44"/>
      <c r="E485" s="44"/>
      <c r="F485" s="44"/>
      <c r="G485" s="44"/>
      <c r="H485" s="44"/>
      <c r="J485" s="93" t="s">
        <v>875</v>
      </c>
      <c r="M485" s="93"/>
      <c r="P485" s="93"/>
    </row>
    <row r="486" spans="1:16" ht="15" outlineLevel="2">
      <c r="A486" s="113"/>
      <c r="B486" s="135"/>
      <c r="C486" s="44" t="s">
        <v>3628</v>
      </c>
      <c r="D486" s="44"/>
      <c r="E486" s="44"/>
      <c r="F486" s="44"/>
      <c r="G486" s="44"/>
      <c r="H486" s="44"/>
      <c r="J486" s="93" t="s">
        <v>669</v>
      </c>
      <c r="M486" s="93"/>
      <c r="P486" s="93"/>
    </row>
    <row r="487" spans="1:16" ht="15" outlineLevel="2">
      <c r="A487" s="113"/>
      <c r="B487" s="135"/>
      <c r="C487" s="44" t="s">
        <v>3629</v>
      </c>
      <c r="D487" s="44"/>
      <c r="E487" s="44"/>
      <c r="F487" s="44"/>
      <c r="G487" s="44"/>
      <c r="H487" s="44"/>
      <c r="J487" s="93" t="s">
        <v>1686</v>
      </c>
      <c r="M487" s="93"/>
      <c r="P487" s="93"/>
    </row>
    <row r="488" spans="1:16" ht="15" outlineLevel="2">
      <c r="A488" s="113"/>
      <c r="B488" s="135"/>
      <c r="C488" s="44" t="s">
        <v>3500</v>
      </c>
      <c r="D488" s="44"/>
      <c r="E488" s="44"/>
      <c r="F488" s="44"/>
      <c r="G488" s="44"/>
      <c r="H488" s="44"/>
      <c r="J488" s="93" t="s">
        <v>1795</v>
      </c>
      <c r="M488" s="93"/>
      <c r="P488" s="93"/>
    </row>
    <row r="489" spans="1:16" ht="15" outlineLevel="2">
      <c r="A489" s="113"/>
      <c r="B489" s="135"/>
      <c r="M489" s="93"/>
      <c r="P489" s="93"/>
    </row>
    <row r="490" spans="1:16" ht="15" outlineLevel="2">
      <c r="A490" s="113"/>
      <c r="B490" s="135"/>
      <c r="C490" s="44" t="s">
        <v>3416</v>
      </c>
      <c r="D490" s="44"/>
      <c r="E490" s="44"/>
      <c r="F490" s="44"/>
      <c r="G490" s="44"/>
      <c r="H490" s="44"/>
      <c r="J490" s="93" t="s">
        <v>1717</v>
      </c>
      <c r="M490" s="93"/>
      <c r="P490" s="93" t="s">
        <v>1763</v>
      </c>
    </row>
    <row r="491" spans="1:16" ht="15" outlineLevel="2">
      <c r="A491" s="113"/>
      <c r="B491" s="135"/>
      <c r="C491" s="44" t="s">
        <v>3289</v>
      </c>
      <c r="D491" s="44"/>
      <c r="E491" s="44"/>
      <c r="F491" s="44"/>
      <c r="G491" s="44"/>
      <c r="H491" s="44"/>
      <c r="J491" s="93" t="s">
        <v>1931</v>
      </c>
      <c r="M491" s="93"/>
      <c r="P491" s="93" t="s">
        <v>1749</v>
      </c>
    </row>
    <row r="492" spans="1:16" ht="15" outlineLevel="2">
      <c r="A492" s="113"/>
      <c r="B492" s="135"/>
      <c r="C492" s="44" t="s">
        <v>3414</v>
      </c>
      <c r="D492" s="44"/>
      <c r="E492" s="44"/>
      <c r="F492" s="44"/>
      <c r="G492" s="44"/>
      <c r="H492" s="44"/>
      <c r="J492" s="93" t="s">
        <v>1805</v>
      </c>
      <c r="M492" s="93"/>
      <c r="P492" s="93" t="s">
        <v>1567</v>
      </c>
    </row>
    <row r="493" spans="1:16" ht="15">
      <c r="A493" s="113"/>
      <c r="M493" s="93"/>
      <c r="P493" s="93"/>
    </row>
    <row r="494" spans="1:16" ht="15">
      <c r="A494" s="113"/>
      <c r="B494" s="135" t="s">
        <v>1476</v>
      </c>
      <c r="C494" s="135"/>
      <c r="D494" s="135"/>
      <c r="E494" s="135"/>
      <c r="F494" s="135"/>
      <c r="G494" s="135"/>
      <c r="H494" s="135"/>
      <c r="J494" s="30" t="s">
        <v>1617</v>
      </c>
      <c r="M494" s="93"/>
      <c r="N494" s="473" t="s">
        <v>3346</v>
      </c>
      <c r="P494" s="63" t="s">
        <v>1744</v>
      </c>
    </row>
    <row r="495" spans="1:16" ht="15" outlineLevel="1">
      <c r="A495" s="113"/>
      <c r="B495" s="135"/>
      <c r="C495" s="611"/>
      <c r="D495" s="611"/>
      <c r="E495" s="611"/>
      <c r="F495" s="611"/>
      <c r="G495" s="611"/>
      <c r="H495" s="611"/>
      <c r="J495" s="611"/>
      <c r="K495" s="611"/>
      <c r="L495" s="611"/>
      <c r="M495" s="611"/>
      <c r="O495" s="806"/>
      <c r="P495" s="611"/>
    </row>
    <row r="496" spans="1:16" ht="15" outlineLevel="1">
      <c r="A496" s="113"/>
      <c r="B496" s="135" t="s">
        <v>3635</v>
      </c>
      <c r="C496" s="135"/>
      <c r="D496" s="135"/>
      <c r="E496" s="135"/>
      <c r="F496" s="135"/>
      <c r="G496" s="135"/>
      <c r="H496" s="135"/>
      <c r="J496" s="30" t="s">
        <v>2097</v>
      </c>
      <c r="M496" s="93"/>
      <c r="N496" s="473" t="s">
        <v>3346</v>
      </c>
      <c r="P496" s="63" t="s">
        <v>1744</v>
      </c>
    </row>
    <row r="497" spans="1:16" ht="15" outlineLevel="2">
      <c r="A497" s="113"/>
      <c r="B497" s="135"/>
      <c r="C497" s="44" t="s">
        <v>2012</v>
      </c>
      <c r="D497" s="44"/>
      <c r="E497" s="44"/>
      <c r="F497" s="44"/>
      <c r="G497" s="44"/>
      <c r="H497" s="44"/>
      <c r="J497" s="93" t="s">
        <v>6593</v>
      </c>
      <c r="K497" s="717"/>
      <c r="M497" s="93"/>
      <c r="P497" s="777" t="s">
        <v>118</v>
      </c>
    </row>
    <row r="498" spans="1:16" ht="15" outlineLevel="2">
      <c r="A498" s="113"/>
      <c r="B498" s="135"/>
      <c r="C498" s="44"/>
      <c r="J498" s="49" t="s">
        <v>1958</v>
      </c>
      <c r="L498" s="202" t="s">
        <v>1626</v>
      </c>
      <c r="M498" s="93"/>
      <c r="P498" s="93"/>
    </row>
    <row r="499" spans="1:16" ht="15" outlineLevel="2">
      <c r="A499" s="113"/>
      <c r="B499" s="135"/>
      <c r="C499" s="44"/>
      <c r="J499" s="49" t="s">
        <v>1792</v>
      </c>
      <c r="L499" s="202" t="s">
        <v>1898</v>
      </c>
      <c r="M499" s="93"/>
      <c r="P499" s="93"/>
    </row>
    <row r="500" spans="1:16" ht="15" outlineLevel="2">
      <c r="A500" s="113"/>
      <c r="B500" s="135"/>
      <c r="C500" s="44"/>
      <c r="D500" s="612" t="s">
        <v>1955</v>
      </c>
      <c r="E500" s="613"/>
      <c r="F500" s="613"/>
      <c r="G500" s="613"/>
      <c r="H500" s="613"/>
      <c r="J500" s="93" t="s">
        <v>1956</v>
      </c>
      <c r="M500" s="93"/>
      <c r="P500" s="93"/>
    </row>
    <row r="501" spans="1:16" ht="15" outlineLevel="2">
      <c r="A501" s="113"/>
      <c r="B501" s="135"/>
      <c r="C501" s="44"/>
      <c r="D501" s="613"/>
      <c r="J501" s="49" t="s">
        <v>1541</v>
      </c>
      <c r="L501" s="202" t="s">
        <v>1900</v>
      </c>
      <c r="M501" s="93"/>
      <c r="P501" s="93"/>
    </row>
    <row r="502" spans="1:16" ht="15" outlineLevel="2">
      <c r="A502" s="113"/>
      <c r="B502" s="135"/>
      <c r="C502" s="44"/>
      <c r="D502" s="613"/>
      <c r="J502" s="49" t="s">
        <v>2127</v>
      </c>
      <c r="L502" s="202" t="s">
        <v>1773</v>
      </c>
      <c r="M502" s="93"/>
      <c r="P502" s="93"/>
    </row>
    <row r="503" spans="1:16" ht="15" outlineLevel="2">
      <c r="A503" s="113"/>
      <c r="B503" s="135"/>
      <c r="C503" s="44"/>
      <c r="D503" s="612" t="s">
        <v>3742</v>
      </c>
      <c r="E503" s="613"/>
      <c r="F503" s="613"/>
      <c r="G503" s="613"/>
      <c r="H503" s="613"/>
      <c r="J503" s="93" t="s">
        <v>2072</v>
      </c>
      <c r="M503" s="93"/>
      <c r="P503" s="272" t="s">
        <v>1582</v>
      </c>
    </row>
    <row r="504" spans="1:16" ht="15" outlineLevel="2">
      <c r="A504" s="113"/>
      <c r="B504" s="135"/>
      <c r="C504" s="44"/>
      <c r="D504" s="612" t="s">
        <v>3191</v>
      </c>
      <c r="E504" s="613"/>
      <c r="F504" s="613"/>
      <c r="G504" s="613"/>
      <c r="H504" s="613"/>
      <c r="J504" s="93" t="s">
        <v>1956</v>
      </c>
      <c r="M504" s="93"/>
      <c r="P504" s="93"/>
    </row>
    <row r="505" spans="1:16" ht="15" outlineLevel="2">
      <c r="A505" s="113"/>
      <c r="B505" s="135"/>
      <c r="C505" s="44"/>
      <c r="D505" s="612" t="s">
        <v>1675</v>
      </c>
      <c r="E505" s="613"/>
      <c r="F505" s="613"/>
      <c r="G505" s="613"/>
      <c r="H505" s="613"/>
      <c r="J505" s="93" t="s">
        <v>3193</v>
      </c>
      <c r="M505" s="93"/>
      <c r="N505" s="473" t="s">
        <v>3346</v>
      </c>
      <c r="O505" s="31" t="s">
        <v>6907</v>
      </c>
      <c r="P505" s="272" t="s">
        <v>3833</v>
      </c>
    </row>
    <row r="506" spans="1:16" ht="15" outlineLevel="2">
      <c r="A506" s="113"/>
      <c r="B506" s="135"/>
      <c r="C506" s="44"/>
      <c r="D506" s="613"/>
      <c r="M506" s="93"/>
      <c r="P506" s="272" t="s">
        <v>3388</v>
      </c>
    </row>
    <row r="507" spans="1:16" ht="15" outlineLevel="2">
      <c r="A507" s="113"/>
      <c r="B507" s="135"/>
      <c r="C507" s="44" t="s">
        <v>1739</v>
      </c>
      <c r="D507" s="44"/>
      <c r="E507" s="44"/>
      <c r="F507" s="44"/>
      <c r="G507" s="44"/>
      <c r="H507" s="44"/>
      <c r="J507" s="93" t="s">
        <v>3389</v>
      </c>
      <c r="M507" s="93"/>
      <c r="P507" s="93"/>
    </row>
    <row r="508" spans="1:16" ht="15" outlineLevel="2">
      <c r="A508" s="113"/>
      <c r="B508" s="135"/>
      <c r="C508" s="44" t="s">
        <v>1740</v>
      </c>
      <c r="D508" s="44"/>
      <c r="E508" s="44"/>
      <c r="F508" s="44"/>
      <c r="G508" s="44"/>
      <c r="H508" s="44"/>
      <c r="J508" s="93" t="s">
        <v>3527</v>
      </c>
      <c r="M508" s="93"/>
      <c r="P508" s="93" t="s">
        <v>3117</v>
      </c>
    </row>
    <row r="509" spans="1:16" ht="15" outlineLevel="2">
      <c r="A509" s="113"/>
      <c r="B509" s="135"/>
      <c r="C509" s="44" t="s">
        <v>1674</v>
      </c>
      <c r="D509" s="44"/>
      <c r="E509" s="44"/>
      <c r="F509" s="44"/>
      <c r="G509" s="44"/>
      <c r="H509" s="44"/>
      <c r="J509" s="93" t="s">
        <v>3517</v>
      </c>
      <c r="M509" s="93"/>
      <c r="P509" s="93" t="s">
        <v>4853</v>
      </c>
    </row>
    <row r="510" spans="1:16" ht="15" outlineLevel="2">
      <c r="A510" s="113"/>
      <c r="B510" s="135"/>
      <c r="C510" s="44" t="s">
        <v>1624</v>
      </c>
      <c r="D510" s="44"/>
      <c r="E510" s="44"/>
      <c r="F510" s="44"/>
      <c r="G510" s="44"/>
      <c r="H510" s="44"/>
      <c r="J510" s="93" t="s">
        <v>3506</v>
      </c>
      <c r="M510" s="93"/>
      <c r="P510" s="93" t="s">
        <v>5164</v>
      </c>
    </row>
    <row r="511" spans="1:16" ht="15" outlineLevel="2">
      <c r="A511" s="113"/>
      <c r="B511" s="135"/>
      <c r="C511" s="44"/>
      <c r="D511" s="613" t="s">
        <v>1840</v>
      </c>
      <c r="E511" s="613"/>
      <c r="F511" s="613"/>
      <c r="G511" s="613"/>
      <c r="H511" s="613"/>
      <c r="J511" s="93" t="s">
        <v>4931</v>
      </c>
      <c r="M511" s="93"/>
      <c r="P511" s="93"/>
    </row>
    <row r="512" spans="1:16" ht="15" outlineLevel="2">
      <c r="A512" s="113"/>
      <c r="B512" s="135"/>
      <c r="C512" s="44" t="s">
        <v>2028</v>
      </c>
      <c r="D512" s="44"/>
      <c r="E512" s="44"/>
      <c r="F512" s="44"/>
      <c r="G512" s="44"/>
      <c r="H512" s="44"/>
      <c r="J512" s="93" t="s">
        <v>4093</v>
      </c>
      <c r="M512" s="93"/>
      <c r="P512" s="93"/>
    </row>
    <row r="513" spans="1:16" ht="15" outlineLevel="2">
      <c r="A513" s="113"/>
      <c r="B513" s="135"/>
      <c r="C513" s="44"/>
      <c r="D513" s="613" t="s">
        <v>1753</v>
      </c>
      <c r="E513" s="613"/>
      <c r="F513" s="613"/>
      <c r="G513" s="613"/>
      <c r="H513" s="613"/>
      <c r="J513" s="93" t="s">
        <v>4931</v>
      </c>
      <c r="M513" s="93"/>
      <c r="P513" s="93"/>
    </row>
    <row r="514" spans="1:16" ht="15" outlineLevel="1">
      <c r="A514" s="113"/>
      <c r="M514" s="93"/>
      <c r="P514" s="93"/>
    </row>
    <row r="515" spans="1:16" ht="15" outlineLevel="1">
      <c r="A515" s="113"/>
      <c r="B515" s="135" t="s">
        <v>4094</v>
      </c>
      <c r="C515" s="135"/>
      <c r="D515" s="135"/>
      <c r="E515" s="135"/>
      <c r="F515" s="135"/>
      <c r="G515" s="135"/>
      <c r="H515" s="135"/>
      <c r="J515" s="30" t="s">
        <v>3866</v>
      </c>
      <c r="M515" s="93"/>
      <c r="N515" s="473" t="s">
        <v>3346</v>
      </c>
      <c r="P515" s="63" t="s">
        <v>3992</v>
      </c>
    </row>
    <row r="516" spans="1:16" ht="15" outlineLevel="2">
      <c r="A516" s="113"/>
      <c r="B516" s="135"/>
      <c r="C516" s="135"/>
      <c r="D516" s="135"/>
      <c r="E516" s="135"/>
      <c r="F516" s="135"/>
      <c r="G516" s="135"/>
      <c r="H516" s="135"/>
      <c r="J516" s="30"/>
      <c r="M516" s="93"/>
      <c r="N516" s="473"/>
      <c r="P516" s="73" t="s">
        <v>565</v>
      </c>
    </row>
    <row r="517" spans="1:16" ht="15" outlineLevel="2">
      <c r="A517" s="113"/>
      <c r="B517" s="135"/>
      <c r="C517" s="44" t="s">
        <v>3985</v>
      </c>
      <c r="D517" s="44"/>
      <c r="E517" s="44"/>
      <c r="F517" s="44"/>
      <c r="G517" s="44"/>
      <c r="H517" s="44"/>
      <c r="J517" s="93" t="s">
        <v>3998</v>
      </c>
      <c r="K517" s="611"/>
      <c r="L517" s="611"/>
      <c r="M517" s="611"/>
      <c r="P517" s="611" t="s">
        <v>3994</v>
      </c>
    </row>
    <row r="518" spans="1:16" ht="15" outlineLevel="2">
      <c r="A518" s="113"/>
      <c r="B518" s="135"/>
      <c r="C518" s="44"/>
      <c r="D518" s="611"/>
      <c r="E518" s="611"/>
      <c r="F518" s="611"/>
      <c r="G518" s="611"/>
      <c r="H518" s="611"/>
      <c r="J518" s="49" t="s">
        <v>3827</v>
      </c>
      <c r="K518" s="611"/>
      <c r="L518" s="202" t="s">
        <v>4129</v>
      </c>
      <c r="M518" s="611"/>
      <c r="P518" s="611" t="s">
        <v>3900</v>
      </c>
    </row>
    <row r="519" spans="1:16" ht="15" outlineLevel="2">
      <c r="A519" s="113"/>
      <c r="B519" s="135"/>
      <c r="C519" s="44"/>
      <c r="J519" s="49" t="s">
        <v>3865</v>
      </c>
      <c r="K519" s="611"/>
      <c r="L519" s="202" t="s">
        <v>3525</v>
      </c>
      <c r="M519" s="611"/>
      <c r="P519" s="611" t="s">
        <v>3974</v>
      </c>
    </row>
    <row r="520" spans="1:16" ht="15" outlineLevel="2">
      <c r="A520" s="113"/>
      <c r="B520" s="135"/>
      <c r="C520" s="44" t="s">
        <v>3975</v>
      </c>
      <c r="D520" s="44"/>
      <c r="E520" s="44"/>
      <c r="F520" s="44"/>
      <c r="G520" s="44"/>
      <c r="H520" s="44"/>
      <c r="J520" s="93" t="s">
        <v>4096</v>
      </c>
      <c r="K520" s="611"/>
      <c r="L520" s="611"/>
      <c r="M520" s="611"/>
      <c r="P520" s="611" t="s">
        <v>3587</v>
      </c>
    </row>
    <row r="521" spans="1:16" ht="15" outlineLevel="2">
      <c r="A521" s="113"/>
      <c r="B521" s="135"/>
      <c r="C521" s="44"/>
      <c r="D521" s="611"/>
      <c r="E521" s="611"/>
      <c r="F521" s="611"/>
      <c r="G521" s="611"/>
      <c r="H521" s="611"/>
      <c r="J521" s="49" t="s">
        <v>3939</v>
      </c>
      <c r="K521" s="611"/>
      <c r="L521" s="202" t="s">
        <v>3679</v>
      </c>
      <c r="M521" s="611"/>
      <c r="P521" s="611"/>
    </row>
    <row r="522" spans="1:16" ht="15" outlineLevel="2">
      <c r="A522" s="113"/>
      <c r="B522" s="135"/>
      <c r="C522" s="44"/>
      <c r="J522" s="49" t="s">
        <v>3850</v>
      </c>
      <c r="K522" s="611"/>
      <c r="L522" s="202" t="s">
        <v>3435</v>
      </c>
      <c r="M522" s="611"/>
      <c r="P522" s="93" t="s">
        <v>3427</v>
      </c>
    </row>
    <row r="523" spans="1:16" s="282" customFormat="1" ht="15" outlineLevel="2">
      <c r="A523" s="303"/>
      <c r="B523" s="596"/>
      <c r="C523" s="44" t="s">
        <v>3428</v>
      </c>
      <c r="D523" s="44"/>
      <c r="E523" s="44"/>
      <c r="F523" s="44"/>
      <c r="G523" s="44"/>
      <c r="H523" s="44"/>
      <c r="I523" s="267"/>
      <c r="J523" s="616" t="s">
        <v>3429</v>
      </c>
      <c r="K523" s="621"/>
      <c r="L523" s="621"/>
      <c r="M523" s="621"/>
      <c r="N523" s="631"/>
      <c r="O523" s="31"/>
      <c r="P523" s="272" t="s">
        <v>4041</v>
      </c>
    </row>
    <row r="524" spans="1:16" s="282" customFormat="1" ht="15" outlineLevel="2">
      <c r="A524" s="303"/>
      <c r="B524" s="596"/>
      <c r="C524" s="44"/>
      <c r="D524" s="621"/>
      <c r="E524" s="621"/>
      <c r="F524" s="621"/>
      <c r="G524" s="621"/>
      <c r="H524" s="621"/>
      <c r="I524" s="267"/>
      <c r="J524" s="49" t="s">
        <v>3509</v>
      </c>
      <c r="K524" s="621"/>
      <c r="L524" s="202"/>
      <c r="M524" s="621"/>
      <c r="N524" s="631"/>
      <c r="O524" s="31"/>
      <c r="P524" s="272" t="s">
        <v>4309</v>
      </c>
    </row>
    <row r="525" spans="1:16" s="282" customFormat="1" ht="15" outlineLevel="2">
      <c r="A525" s="303"/>
      <c r="B525" s="596"/>
      <c r="C525" s="44"/>
      <c r="D525" s="621"/>
      <c r="E525" s="621"/>
      <c r="F525" s="621"/>
      <c r="G525" s="621"/>
      <c r="H525" s="621"/>
      <c r="I525" s="267"/>
      <c r="J525" s="49" t="s">
        <v>4461</v>
      </c>
      <c r="K525" s="621"/>
      <c r="L525" s="202"/>
      <c r="M525" s="621"/>
      <c r="N525" s="631"/>
      <c r="O525" s="31"/>
      <c r="P525" s="272" t="s">
        <v>4133</v>
      </c>
    </row>
    <row r="526" spans="1:16" ht="15" outlineLevel="1">
      <c r="A526" s="113"/>
      <c r="B526" s="611"/>
      <c r="D526" s="611"/>
      <c r="E526" s="611"/>
      <c r="F526" s="611"/>
      <c r="G526" s="611"/>
      <c r="H526" s="611"/>
      <c r="J526" s="611"/>
      <c r="K526" s="611"/>
      <c r="L526" s="611"/>
      <c r="M526" s="611"/>
      <c r="P526" s="611"/>
    </row>
    <row r="527" spans="1:16" ht="15" outlineLevel="1">
      <c r="A527" s="113"/>
      <c r="B527" s="135" t="s">
        <v>2011</v>
      </c>
      <c r="C527" s="135"/>
      <c r="D527" s="135"/>
      <c r="E527" s="135"/>
      <c r="F527" s="135"/>
      <c r="G527" s="135"/>
      <c r="H527" s="135"/>
      <c r="J527" s="30" t="s">
        <v>4164</v>
      </c>
      <c r="M527" s="93"/>
      <c r="N527" s="473" t="s">
        <v>3346</v>
      </c>
      <c r="P527" s="63" t="s">
        <v>3992</v>
      </c>
    </row>
    <row r="528" spans="1:16" ht="15" outlineLevel="2">
      <c r="A528" s="113"/>
      <c r="B528" s="135"/>
      <c r="C528" s="44" t="s">
        <v>4857</v>
      </c>
      <c r="D528" s="44"/>
      <c r="E528" s="44"/>
      <c r="F528" s="44"/>
      <c r="G528" s="44"/>
      <c r="H528" s="44"/>
      <c r="J528" s="616" t="s">
        <v>4166</v>
      </c>
      <c r="K528" s="611"/>
      <c r="L528" s="611"/>
      <c r="M528" s="93"/>
      <c r="P528" s="93"/>
    </row>
    <row r="529" spans="1:16" ht="15" outlineLevel="2">
      <c r="A529" s="113"/>
      <c r="B529" s="135"/>
      <c r="C529" s="44"/>
      <c r="D529" s="611"/>
      <c r="E529" s="611"/>
      <c r="F529" s="611"/>
      <c r="G529" s="611"/>
      <c r="H529" s="611"/>
      <c r="J529" s="49" t="s">
        <v>4039</v>
      </c>
      <c r="K529" s="611"/>
      <c r="L529" s="202" t="s">
        <v>4040</v>
      </c>
      <c r="M529" s="93"/>
      <c r="P529" s="93" t="s">
        <v>3716</v>
      </c>
    </row>
    <row r="530" spans="1:16" ht="15" outlineLevel="2">
      <c r="A530" s="113"/>
      <c r="B530" s="135"/>
      <c r="C530" s="44"/>
      <c r="D530" s="611"/>
      <c r="E530" s="611"/>
      <c r="F530" s="611"/>
      <c r="G530" s="611"/>
      <c r="H530" s="611"/>
      <c r="J530" s="49" t="s">
        <v>3681</v>
      </c>
      <c r="K530" s="611"/>
      <c r="L530" s="202" t="s">
        <v>1719</v>
      </c>
      <c r="M530" s="93"/>
      <c r="P530" s="93"/>
    </row>
    <row r="531" spans="1:16" ht="15" outlineLevel="2">
      <c r="A531" s="113"/>
      <c r="B531" s="135"/>
      <c r="C531" s="44" t="s">
        <v>3784</v>
      </c>
      <c r="D531" s="44"/>
      <c r="E531" s="44"/>
      <c r="F531" s="44"/>
      <c r="G531" s="44"/>
      <c r="H531" s="44"/>
      <c r="J531" s="93" t="s">
        <v>3464</v>
      </c>
      <c r="M531" s="93"/>
      <c r="P531" s="93"/>
    </row>
    <row r="532" spans="1:16" ht="15" outlineLevel="2">
      <c r="A532" s="113"/>
      <c r="B532" s="135"/>
      <c r="C532" s="44"/>
      <c r="D532" s="611"/>
      <c r="E532" s="611"/>
      <c r="F532" s="611"/>
      <c r="G532" s="611"/>
      <c r="H532" s="611"/>
      <c r="J532" s="49" t="s">
        <v>4039</v>
      </c>
      <c r="K532" s="611"/>
      <c r="L532" s="202" t="s">
        <v>3465</v>
      </c>
      <c r="M532" s="93"/>
      <c r="P532" s="93"/>
    </row>
    <row r="533" spans="1:16" ht="15" outlineLevel="2">
      <c r="A533" s="113"/>
      <c r="B533" s="135"/>
      <c r="C533" s="44"/>
      <c r="D533" s="611"/>
      <c r="E533" s="611"/>
      <c r="F533" s="611"/>
      <c r="G533" s="611"/>
      <c r="H533" s="611"/>
      <c r="J533" s="49" t="s">
        <v>3608</v>
      </c>
      <c r="K533" s="611"/>
      <c r="L533" s="202" t="s">
        <v>1986</v>
      </c>
      <c r="M533" s="93"/>
      <c r="P533" s="93"/>
    </row>
    <row r="534" spans="1:16" ht="15" outlineLevel="2">
      <c r="A534" s="113"/>
      <c r="B534" s="135"/>
      <c r="C534" s="44" t="s">
        <v>3783</v>
      </c>
      <c r="D534" s="44"/>
      <c r="E534" s="44"/>
      <c r="F534" s="44"/>
      <c r="G534" s="44"/>
      <c r="H534" s="44"/>
      <c r="J534" s="93" t="s">
        <v>3755</v>
      </c>
      <c r="M534" s="93"/>
      <c r="P534" s="93"/>
    </row>
    <row r="535" spans="1:16" ht="15" outlineLevel="2">
      <c r="A535" s="113"/>
      <c r="B535" s="135"/>
      <c r="C535" s="44"/>
      <c r="D535" s="611"/>
      <c r="E535" s="611"/>
      <c r="F535" s="611"/>
      <c r="G535" s="611"/>
      <c r="H535" s="611"/>
      <c r="J535" s="49" t="s">
        <v>4039</v>
      </c>
      <c r="K535" s="611"/>
      <c r="L535" s="202" t="s">
        <v>3588</v>
      </c>
      <c r="M535" s="93"/>
      <c r="P535" s="93"/>
    </row>
    <row r="536" spans="1:16" ht="15" outlineLevel="2">
      <c r="A536" s="113"/>
      <c r="B536" s="135"/>
      <c r="C536" s="44"/>
      <c r="D536" s="611"/>
      <c r="E536" s="611"/>
      <c r="F536" s="611"/>
      <c r="G536" s="611"/>
      <c r="H536" s="611"/>
      <c r="J536" s="49" t="s">
        <v>3608</v>
      </c>
      <c r="K536" s="611"/>
      <c r="L536" s="202" t="s">
        <v>1933</v>
      </c>
      <c r="M536" s="93"/>
      <c r="P536" s="93" t="s">
        <v>4702</v>
      </c>
    </row>
    <row r="537" spans="1:16" ht="15" outlineLevel="2">
      <c r="A537" s="113"/>
      <c r="B537" s="135"/>
      <c r="C537" s="44" t="s">
        <v>3580</v>
      </c>
      <c r="D537" s="44"/>
      <c r="E537" s="44"/>
      <c r="F537" s="44"/>
      <c r="G537" s="44"/>
      <c r="H537" s="44"/>
      <c r="J537" s="93" t="s">
        <v>3759</v>
      </c>
      <c r="M537" s="93"/>
      <c r="P537" s="93" t="s">
        <v>4853</v>
      </c>
    </row>
    <row r="538" spans="1:16" ht="15" outlineLevel="2">
      <c r="A538" s="113"/>
      <c r="B538" s="135"/>
      <c r="C538" s="44"/>
      <c r="D538" s="611"/>
      <c r="E538" s="611"/>
      <c r="F538" s="611"/>
      <c r="G538" s="611"/>
      <c r="H538" s="611"/>
      <c r="J538" s="49" t="s">
        <v>4039</v>
      </c>
      <c r="K538" s="611"/>
      <c r="L538" s="202" t="s">
        <v>3579</v>
      </c>
      <c r="M538" s="93"/>
      <c r="P538" s="93" t="s">
        <v>5163</v>
      </c>
    </row>
    <row r="539" spans="1:16" ht="15" outlineLevel="2">
      <c r="A539" s="113"/>
      <c r="B539" s="135"/>
      <c r="C539" s="44"/>
      <c r="D539" s="611"/>
      <c r="E539" s="611"/>
      <c r="J539" s="49" t="s">
        <v>3659</v>
      </c>
      <c r="K539" s="611"/>
      <c r="L539" s="202" t="s">
        <v>1656</v>
      </c>
      <c r="M539" s="93"/>
      <c r="P539" s="93"/>
    </row>
    <row r="540" spans="1:16" ht="15" outlineLevel="2">
      <c r="A540" s="113"/>
      <c r="B540" s="135"/>
      <c r="C540" s="44"/>
      <c r="D540" s="611"/>
      <c r="E540" s="611"/>
      <c r="J540" s="49" t="s">
        <v>3623</v>
      </c>
      <c r="K540" s="611"/>
      <c r="L540" s="202" t="s">
        <v>3594</v>
      </c>
      <c r="M540" s="93"/>
      <c r="P540" s="93"/>
    </row>
    <row r="541" spans="1:16" ht="15" outlineLevel="2">
      <c r="A541" s="113"/>
      <c r="B541" s="135"/>
      <c r="C541" s="44"/>
      <c r="D541" s="611"/>
      <c r="E541" s="611"/>
      <c r="J541" s="49" t="s">
        <v>3907</v>
      </c>
      <c r="K541" s="611"/>
      <c r="L541" s="202" t="s">
        <v>1713</v>
      </c>
      <c r="M541" s="93"/>
      <c r="P541" s="93"/>
    </row>
    <row r="542" spans="1:16" ht="15" outlineLevel="1">
      <c r="A542" s="113"/>
      <c r="B542" s="611"/>
      <c r="E542" s="611"/>
      <c r="M542" s="93"/>
      <c r="P542" s="93"/>
    </row>
    <row r="543" spans="1:16" ht="15" outlineLevel="1">
      <c r="A543" s="113"/>
      <c r="B543" s="135" t="s">
        <v>1616</v>
      </c>
      <c r="C543" s="135"/>
      <c r="D543" s="135"/>
      <c r="E543" s="135"/>
      <c r="F543" s="135"/>
      <c r="G543" s="135"/>
      <c r="H543" s="135"/>
      <c r="J543" s="30" t="s">
        <v>5143</v>
      </c>
      <c r="M543" s="93"/>
      <c r="N543" s="473" t="s">
        <v>3346</v>
      </c>
      <c r="P543" s="63" t="s">
        <v>3992</v>
      </c>
    </row>
    <row r="544" spans="1:16" ht="15" outlineLevel="2">
      <c r="A544" s="113"/>
      <c r="B544" s="135"/>
      <c r="C544" s="611"/>
      <c r="E544" s="611"/>
      <c r="L544" s="272" t="s">
        <v>3501</v>
      </c>
      <c r="M544" s="93"/>
      <c r="P544" s="93"/>
    </row>
    <row r="545" spans="1:16" ht="15" customHeight="1" outlineLevel="2">
      <c r="A545" s="116" t="s">
        <v>717</v>
      </c>
      <c r="B545" s="135"/>
      <c r="C545" s="611"/>
      <c r="E545" s="611"/>
      <c r="L545" s="272" t="s">
        <v>3298</v>
      </c>
      <c r="M545" s="93"/>
      <c r="P545" s="93"/>
    </row>
    <row r="546" spans="1:16" ht="15" customHeight="1" outlineLevel="2">
      <c r="A546" s="116"/>
      <c r="B546" s="135"/>
      <c r="C546" s="626"/>
      <c r="E546" s="626"/>
      <c r="L546" s="272" t="s">
        <v>4845</v>
      </c>
      <c r="M546" s="93"/>
      <c r="P546" s="93"/>
    </row>
    <row r="547" spans="1:16" ht="15" outlineLevel="2">
      <c r="A547" s="113"/>
      <c r="B547" s="174" t="s">
        <v>1540</v>
      </c>
      <c r="C547" s="174"/>
      <c r="D547" s="174"/>
      <c r="E547" s="174"/>
      <c r="F547" s="174"/>
      <c r="G547" s="174"/>
      <c r="H547" s="174"/>
      <c r="J547" s="186" t="s">
        <v>5143</v>
      </c>
      <c r="K547" s="302"/>
      <c r="M547" s="302"/>
      <c r="N547" s="632"/>
      <c r="P547" s="302"/>
    </row>
    <row r="548" spans="1:16" ht="15" outlineLevel="2">
      <c r="A548" s="113"/>
      <c r="B548" s="174"/>
      <c r="C548" s="175" t="s">
        <v>4706</v>
      </c>
      <c r="D548" s="175"/>
      <c r="E548" s="175"/>
      <c r="F548" s="175"/>
      <c r="G548" s="175"/>
      <c r="H548" s="175"/>
      <c r="J548" s="302" t="s">
        <v>5015</v>
      </c>
      <c r="K548" s="302"/>
      <c r="L548" s="302"/>
      <c r="M548" s="302"/>
      <c r="N548" s="633"/>
    </row>
    <row r="549" spans="1:16" ht="15" outlineLevel="2">
      <c r="A549" s="113"/>
      <c r="B549" s="174"/>
      <c r="C549" s="188" t="s">
        <v>5155</v>
      </c>
      <c r="D549" s="175"/>
      <c r="E549" s="175"/>
      <c r="F549" s="175"/>
      <c r="G549" s="175"/>
      <c r="H549" s="175" t="s">
        <v>1111</v>
      </c>
      <c r="J549" s="302" t="s">
        <v>1583</v>
      </c>
      <c r="K549" s="302"/>
      <c r="L549" s="302"/>
      <c r="M549" s="302"/>
      <c r="N549" s="633"/>
      <c r="P549" s="302"/>
    </row>
    <row r="550" spans="1:16" ht="15" outlineLevel="2">
      <c r="A550" s="113"/>
      <c r="B550" s="174"/>
      <c r="C550" s="302"/>
      <c r="D550" s="302"/>
      <c r="E550" s="302"/>
      <c r="F550" s="302"/>
      <c r="G550" s="302"/>
      <c r="H550" s="451"/>
      <c r="J550" s="302"/>
      <c r="K550" s="302"/>
      <c r="L550" s="302"/>
      <c r="M550" s="302"/>
      <c r="N550" s="633"/>
      <c r="P550" s="302"/>
    </row>
    <row r="551" spans="1:16" ht="15" outlineLevel="2">
      <c r="A551" s="113"/>
      <c r="B551" s="174"/>
      <c r="C551" s="175" t="s">
        <v>3438</v>
      </c>
      <c r="D551" s="175"/>
      <c r="E551" s="175"/>
      <c r="F551" s="175"/>
      <c r="G551" s="175"/>
      <c r="H551" s="175"/>
      <c r="J551" s="302" t="s">
        <v>5015</v>
      </c>
      <c r="K551" s="302"/>
      <c r="L551" s="302"/>
      <c r="M551" s="302"/>
      <c r="N551" s="633"/>
      <c r="P551" s="302"/>
    </row>
    <row r="552" spans="1:16" ht="15" outlineLevel="2">
      <c r="A552" s="113"/>
      <c r="B552" s="174"/>
      <c r="C552" s="188" t="s">
        <v>5155</v>
      </c>
      <c r="D552" s="175"/>
      <c r="E552" s="175"/>
      <c r="F552" s="175"/>
      <c r="G552" s="175"/>
      <c r="H552" s="175" t="s">
        <v>1232</v>
      </c>
      <c r="J552" s="302" t="s">
        <v>1583</v>
      </c>
      <c r="K552" s="302"/>
      <c r="L552" s="302"/>
      <c r="M552" s="302"/>
      <c r="N552" s="633"/>
      <c r="P552" s="302"/>
    </row>
    <row r="553" spans="1:16" ht="15" outlineLevel="2">
      <c r="A553" s="113"/>
      <c r="B553" s="174"/>
      <c r="C553" s="302"/>
      <c r="D553" s="302"/>
      <c r="E553" s="302"/>
      <c r="F553" s="302"/>
      <c r="G553" s="302"/>
      <c r="H553" s="451"/>
      <c r="J553" s="302"/>
      <c r="K553" s="302"/>
      <c r="L553" s="302"/>
      <c r="M553" s="302"/>
      <c r="N553" s="633"/>
      <c r="P553" s="302"/>
    </row>
    <row r="554" spans="1:16" ht="15" outlineLevel="2">
      <c r="A554" s="113"/>
      <c r="B554" s="174"/>
      <c r="C554" s="175" t="s">
        <v>3747</v>
      </c>
      <c r="D554" s="175"/>
      <c r="E554" s="175"/>
      <c r="F554" s="175"/>
      <c r="G554" s="175"/>
      <c r="H554" s="175"/>
      <c r="J554" s="302" t="s">
        <v>5015</v>
      </c>
      <c r="K554" s="302"/>
      <c r="L554" s="302"/>
      <c r="M554" s="302"/>
      <c r="N554" s="633"/>
      <c r="P554" s="302"/>
    </row>
    <row r="555" spans="1:16" ht="15" outlineLevel="2">
      <c r="A555" s="113"/>
      <c r="B555" s="174"/>
      <c r="C555" s="188" t="s">
        <v>5155</v>
      </c>
      <c r="D555" s="175"/>
      <c r="E555" s="175"/>
      <c r="F555" s="175"/>
      <c r="G555" s="175"/>
      <c r="H555" s="175" t="s">
        <v>6026</v>
      </c>
      <c r="J555" s="302" t="s">
        <v>1583</v>
      </c>
      <c r="K555" s="302"/>
      <c r="L555" s="302"/>
      <c r="M555" s="302"/>
      <c r="N555" s="633"/>
      <c r="P555" s="302"/>
    </row>
    <row r="556" spans="1:16" ht="15" customHeight="1" outlineLevel="2">
      <c r="A556" s="116"/>
      <c r="B556" s="135"/>
      <c r="H556" s="126"/>
      <c r="M556" s="93"/>
      <c r="P556" s="93"/>
    </row>
    <row r="557" spans="1:16" ht="15" customHeight="1" outlineLevel="2">
      <c r="A557" s="116" t="s">
        <v>676</v>
      </c>
      <c r="B557" s="135"/>
      <c r="H557" s="126"/>
      <c r="M557" s="93"/>
      <c r="P557" s="93"/>
    </row>
    <row r="558" spans="1:16" ht="15" outlineLevel="2">
      <c r="A558" s="113"/>
      <c r="B558" s="135" t="s">
        <v>1540</v>
      </c>
      <c r="C558" s="135"/>
      <c r="D558" s="135"/>
      <c r="E558" s="135"/>
      <c r="F558" s="135"/>
      <c r="G558" s="135"/>
      <c r="H558" s="135"/>
      <c r="J558" s="30" t="s">
        <v>5143</v>
      </c>
      <c r="M558" s="93"/>
    </row>
    <row r="559" spans="1:16" ht="15" outlineLevel="2">
      <c r="A559" s="113"/>
      <c r="B559" s="135"/>
      <c r="C559" s="44" t="s">
        <v>3654</v>
      </c>
      <c r="D559" s="44"/>
      <c r="E559" s="44"/>
      <c r="F559" s="44"/>
      <c r="G559" s="44"/>
      <c r="H559" s="44"/>
      <c r="J559" s="93" t="s">
        <v>4055</v>
      </c>
      <c r="M559" s="93"/>
      <c r="P559" s="611" t="s">
        <v>3835</v>
      </c>
    </row>
    <row r="560" spans="1:16" ht="15" outlineLevel="2">
      <c r="A560" s="113"/>
      <c r="B560" s="135"/>
      <c r="J560" s="452" t="s">
        <v>4050</v>
      </c>
      <c r="M560" s="93"/>
      <c r="P560" s="93"/>
    </row>
    <row r="561" spans="1:16" ht="15" outlineLevel="2">
      <c r="A561" s="113"/>
      <c r="B561" s="135"/>
      <c r="J561" s="272" t="s">
        <v>4125</v>
      </c>
      <c r="M561" s="93"/>
      <c r="P561" s="93"/>
    </row>
    <row r="562" spans="1:16" ht="15" outlineLevel="2">
      <c r="A562" s="113"/>
      <c r="B562" s="135"/>
      <c r="F562" s="49" t="s">
        <v>3535</v>
      </c>
      <c r="G562" s="44" t="s">
        <v>1111</v>
      </c>
      <c r="H562" s="44"/>
      <c r="J562" s="93" t="s">
        <v>3536</v>
      </c>
      <c r="M562" s="93"/>
      <c r="P562" s="93"/>
    </row>
    <row r="563" spans="1:16" ht="15" outlineLevel="2">
      <c r="A563" s="113"/>
      <c r="B563" s="135"/>
      <c r="G563" s="44" t="s">
        <v>1232</v>
      </c>
      <c r="H563" s="44"/>
      <c r="J563" s="93" t="s">
        <v>4262</v>
      </c>
      <c r="M563" s="93"/>
      <c r="P563" s="93"/>
    </row>
    <row r="564" spans="1:16" ht="15" outlineLevel="2">
      <c r="A564" s="113"/>
      <c r="B564" s="135"/>
      <c r="G564" s="44" t="s">
        <v>6026</v>
      </c>
      <c r="H564" s="44"/>
      <c r="J564" s="93" t="s">
        <v>4715</v>
      </c>
      <c r="M564" s="93"/>
      <c r="P564" s="93"/>
    </row>
    <row r="565" spans="1:16" ht="15" outlineLevel="1">
      <c r="A565" s="113"/>
      <c r="H565" s="126"/>
      <c r="M565" s="93"/>
      <c r="P565" s="93"/>
    </row>
    <row r="566" spans="1:16" ht="15" outlineLevel="1">
      <c r="A566" s="113"/>
      <c r="B566" s="135" t="s">
        <v>3731</v>
      </c>
      <c r="C566" s="135"/>
      <c r="D566" s="135"/>
      <c r="E566" s="135"/>
      <c r="F566" s="135"/>
      <c r="G566" s="135"/>
      <c r="H566" s="135"/>
      <c r="J566" s="30" t="s">
        <v>3567</v>
      </c>
      <c r="M566" s="93"/>
      <c r="N566" s="473" t="s">
        <v>3346</v>
      </c>
      <c r="P566" s="63" t="s">
        <v>3992</v>
      </c>
    </row>
    <row r="567" spans="1:16" ht="15" outlineLevel="2">
      <c r="A567" s="113"/>
      <c r="B567" s="135"/>
      <c r="H567" s="126"/>
      <c r="J567" s="30"/>
      <c r="L567" s="272" t="s">
        <v>4090</v>
      </c>
      <c r="M567" s="93"/>
      <c r="P567" s="93"/>
    </row>
    <row r="568" spans="1:16" ht="15" outlineLevel="2">
      <c r="A568" s="113"/>
      <c r="B568" s="135"/>
      <c r="H568" s="126"/>
      <c r="L568" s="272" t="s">
        <v>4092</v>
      </c>
      <c r="M568" s="93"/>
      <c r="P568" s="393"/>
    </row>
    <row r="569" spans="1:16" ht="15" outlineLevel="2">
      <c r="A569" s="113"/>
      <c r="B569" s="135"/>
      <c r="H569" s="126"/>
      <c r="L569" s="272" t="s">
        <v>3476</v>
      </c>
      <c r="M569" s="93"/>
      <c r="P569" s="393"/>
    </row>
    <row r="570" spans="1:16" ht="15" outlineLevel="2">
      <c r="A570" s="113"/>
      <c r="B570" s="135"/>
      <c r="H570" s="126"/>
      <c r="L570" s="272" t="s">
        <v>3502</v>
      </c>
      <c r="M570" s="93"/>
      <c r="P570" s="393"/>
    </row>
    <row r="571" spans="1:16" ht="15" outlineLevel="2">
      <c r="A571" s="113"/>
      <c r="B571" s="135"/>
      <c r="H571" s="126"/>
      <c r="L571" s="272" t="s">
        <v>3704</v>
      </c>
      <c r="M571" s="93"/>
      <c r="P571" s="93"/>
    </row>
    <row r="572" spans="1:16" ht="15" outlineLevel="2">
      <c r="A572" s="113"/>
      <c r="B572" s="135"/>
      <c r="H572" s="126"/>
      <c r="L572" s="272" t="s">
        <v>3708</v>
      </c>
      <c r="M572" s="93"/>
      <c r="P572" s="93"/>
    </row>
    <row r="573" spans="1:16" ht="15" outlineLevel="2">
      <c r="A573" s="113"/>
      <c r="B573" s="135"/>
      <c r="H573" s="126"/>
      <c r="L573" s="272" t="s">
        <v>4080</v>
      </c>
      <c r="M573" s="93"/>
      <c r="P573" s="93"/>
    </row>
    <row r="574" spans="1:16" ht="15" outlineLevel="2">
      <c r="A574" s="113"/>
      <c r="B574" s="135"/>
      <c r="H574" s="126"/>
      <c r="L574" s="375"/>
      <c r="M574" s="93"/>
      <c r="P574" s="93"/>
    </row>
    <row r="575" spans="1:16" ht="15" outlineLevel="2">
      <c r="A575" s="113"/>
      <c r="B575" s="135"/>
      <c r="C575" s="44" t="s">
        <v>3473</v>
      </c>
      <c r="D575" s="44"/>
      <c r="E575" s="44"/>
      <c r="F575" s="44"/>
      <c r="G575" s="44"/>
      <c r="H575" s="44"/>
      <c r="J575" s="93" t="s">
        <v>3474</v>
      </c>
      <c r="M575" s="93"/>
      <c r="P575" s="32" t="s">
        <v>3788</v>
      </c>
    </row>
    <row r="576" spans="1:16" s="282" customFormat="1" ht="17" outlineLevel="2">
      <c r="A576" s="303"/>
      <c r="B576" s="596"/>
      <c r="C576" s="305"/>
      <c r="D576" s="297"/>
      <c r="E576" s="297"/>
      <c r="F576" s="297"/>
      <c r="G576" s="221"/>
      <c r="H576" s="436"/>
      <c r="I576" s="267"/>
      <c r="N576" s="627"/>
      <c r="O576" s="31"/>
      <c r="P576" s="93" t="s">
        <v>3658</v>
      </c>
    </row>
    <row r="577" spans="1:16" ht="15" outlineLevel="2">
      <c r="A577" s="113"/>
      <c r="B577" s="135"/>
      <c r="C577" s="44" t="s">
        <v>4613</v>
      </c>
      <c r="D577" s="44"/>
      <c r="E577" s="44"/>
      <c r="F577" s="44"/>
      <c r="G577" s="44"/>
      <c r="H577" s="44"/>
      <c r="J577" s="93" t="s">
        <v>3398</v>
      </c>
      <c r="M577" s="93"/>
      <c r="P577" s="93" t="s">
        <v>3790</v>
      </c>
    </row>
    <row r="578" spans="1:16" ht="17" outlineLevel="2">
      <c r="A578" s="113"/>
      <c r="B578" s="135"/>
      <c r="C578" s="44"/>
      <c r="D578" s="32"/>
      <c r="E578" s="32"/>
      <c r="F578" s="32"/>
      <c r="G578" s="267"/>
      <c r="H578" s="131"/>
      <c r="J578" s="49" t="s">
        <v>4937</v>
      </c>
      <c r="L578" s="202" t="s">
        <v>4757</v>
      </c>
      <c r="M578" s="93"/>
      <c r="P578" s="93"/>
    </row>
    <row r="579" spans="1:16" ht="17" outlineLevel="1">
      <c r="A579" s="113"/>
      <c r="D579" s="32"/>
      <c r="E579" s="32"/>
      <c r="F579" s="32"/>
      <c r="G579" s="267"/>
      <c r="H579" s="131"/>
      <c r="M579" s="93"/>
      <c r="P579" s="93"/>
    </row>
    <row r="580" spans="1:16" ht="15" outlineLevel="1">
      <c r="A580" s="113"/>
      <c r="B580" s="135" t="s">
        <v>5242</v>
      </c>
      <c r="C580" s="63"/>
      <c r="D580" s="63"/>
      <c r="E580" s="63"/>
      <c r="F580" s="63"/>
      <c r="G580" s="63"/>
      <c r="H580" s="63"/>
      <c r="J580" s="30" t="s">
        <v>4929</v>
      </c>
      <c r="M580" s="93"/>
      <c r="N580" s="473" t="s">
        <v>3346</v>
      </c>
      <c r="P580" s="63" t="s">
        <v>3992</v>
      </c>
    </row>
    <row r="581" spans="1:16" ht="15" outlineLevel="2">
      <c r="A581" s="113"/>
      <c r="B581" s="135"/>
      <c r="D581" s="44" t="s">
        <v>4779</v>
      </c>
      <c r="E581" s="44"/>
      <c r="F581" s="44"/>
      <c r="G581" s="44"/>
      <c r="H581" s="44"/>
      <c r="J581" s="93" t="s">
        <v>4780</v>
      </c>
      <c r="M581" s="93"/>
      <c r="P581" s="93" t="s">
        <v>3727</v>
      </c>
    </row>
    <row r="582" spans="1:16" ht="15" outlineLevel="2">
      <c r="A582" s="113"/>
      <c r="B582" s="135"/>
      <c r="D582" s="44"/>
      <c r="E582" s="612" t="s">
        <v>3728</v>
      </c>
      <c r="F582" s="612"/>
      <c r="G582" s="612"/>
      <c r="H582" s="612"/>
      <c r="J582" s="93" t="s">
        <v>3729</v>
      </c>
      <c r="M582" s="93"/>
      <c r="P582" s="93"/>
    </row>
    <row r="583" spans="1:16" ht="15" outlineLevel="2">
      <c r="A583" s="113"/>
      <c r="B583" s="135"/>
      <c r="D583" s="44"/>
      <c r="E583" s="612"/>
      <c r="F583" s="104" t="s">
        <v>3993</v>
      </c>
      <c r="G583" s="48"/>
      <c r="H583" s="48"/>
      <c r="J583" s="93" t="s">
        <v>3898</v>
      </c>
      <c r="M583" s="93"/>
      <c r="P583" s="93" t="s">
        <v>4003</v>
      </c>
    </row>
    <row r="584" spans="1:16" ht="15" outlineLevel="2">
      <c r="A584" s="113"/>
      <c r="B584" s="135"/>
      <c r="D584" s="44"/>
      <c r="E584" s="612" t="s">
        <v>4123</v>
      </c>
      <c r="F584" s="612"/>
      <c r="G584" s="612"/>
      <c r="H584" s="612"/>
      <c r="J584" s="93" t="s">
        <v>4265</v>
      </c>
      <c r="M584" s="93"/>
      <c r="P584" s="93"/>
    </row>
    <row r="585" spans="1:16" ht="15" outlineLevel="2">
      <c r="A585" s="113"/>
      <c r="B585" s="135"/>
      <c r="D585" s="44"/>
      <c r="E585" s="612" t="s">
        <v>4266</v>
      </c>
      <c r="F585" s="612"/>
      <c r="G585" s="612"/>
      <c r="H585" s="612"/>
      <c r="J585" s="93" t="s">
        <v>3882</v>
      </c>
      <c r="M585" s="93"/>
      <c r="P585" s="93"/>
    </row>
    <row r="586" spans="1:16" ht="17" outlineLevel="2">
      <c r="A586" s="113"/>
      <c r="B586" s="135"/>
      <c r="C586" s="126"/>
      <c r="D586" s="32"/>
      <c r="E586" s="32"/>
      <c r="F586" s="32"/>
      <c r="G586" s="267"/>
      <c r="H586" s="131"/>
      <c r="M586" s="93"/>
      <c r="P586" s="93"/>
    </row>
    <row r="587" spans="1:16" ht="15" outlineLevel="2">
      <c r="A587" s="113"/>
      <c r="B587" s="135"/>
      <c r="C587" s="44" t="s">
        <v>3616</v>
      </c>
      <c r="D587" s="44"/>
      <c r="E587" s="44"/>
      <c r="F587" s="44"/>
      <c r="G587" s="44"/>
      <c r="H587" s="44"/>
      <c r="J587" s="93" t="s">
        <v>3534</v>
      </c>
      <c r="M587" s="93"/>
      <c r="P587" s="93" t="s">
        <v>3847</v>
      </c>
    </row>
    <row r="588" spans="1:16" ht="15" outlineLevel="2">
      <c r="A588" s="113"/>
      <c r="B588" s="135"/>
      <c r="C588" s="44" t="s">
        <v>3848</v>
      </c>
      <c r="D588" s="44"/>
      <c r="E588" s="44"/>
      <c r="F588" s="44"/>
      <c r="G588" s="44"/>
      <c r="H588" s="44"/>
      <c r="J588" s="93" t="s">
        <v>3849</v>
      </c>
      <c r="M588" s="93"/>
      <c r="P588" s="93"/>
    </row>
    <row r="589" spans="1:16" ht="15" outlineLevel="2">
      <c r="A589" s="113"/>
      <c r="B589" s="135"/>
      <c r="C589" s="44" t="s">
        <v>3823</v>
      </c>
      <c r="D589" s="44"/>
      <c r="E589" s="44"/>
      <c r="F589" s="44"/>
      <c r="G589" s="44"/>
      <c r="H589" s="44"/>
      <c r="J589" s="93" t="s">
        <v>3918</v>
      </c>
      <c r="M589" s="93"/>
      <c r="P589" s="93"/>
    </row>
    <row r="590" spans="1:16" ht="15" outlineLevel="2">
      <c r="A590" s="113"/>
      <c r="B590" s="135"/>
      <c r="C590" s="44" t="s">
        <v>3666</v>
      </c>
      <c r="D590" s="44"/>
      <c r="E590" s="44"/>
      <c r="F590" s="44"/>
      <c r="G590" s="44"/>
      <c r="H590" s="44"/>
      <c r="J590" s="93" t="s">
        <v>3932</v>
      </c>
      <c r="M590" s="93"/>
      <c r="P590" s="93"/>
    </row>
    <row r="591" spans="1:16" ht="15" outlineLevel="2">
      <c r="A591" s="113"/>
      <c r="B591" s="135"/>
      <c r="C591" s="44" t="s">
        <v>3746</v>
      </c>
      <c r="D591" s="44"/>
      <c r="E591" s="44"/>
      <c r="F591" s="44"/>
      <c r="G591" s="44"/>
      <c r="H591" s="44"/>
      <c r="J591" s="93" t="s">
        <v>4034</v>
      </c>
      <c r="M591" s="93"/>
      <c r="P591" s="93"/>
    </row>
    <row r="592" spans="1:16" ht="15" outlineLevel="2">
      <c r="A592" s="113"/>
      <c r="B592" s="135"/>
      <c r="C592" s="44" t="s">
        <v>4035</v>
      </c>
      <c r="D592" s="44"/>
      <c r="E592" s="44"/>
      <c r="F592" s="44"/>
      <c r="G592" s="44"/>
      <c r="H592" s="44"/>
      <c r="J592" s="93" t="s">
        <v>4308</v>
      </c>
      <c r="M592" s="93"/>
      <c r="P592" s="93"/>
    </row>
    <row r="593" spans="1:16" ht="15" outlineLevel="2">
      <c r="A593" s="113"/>
      <c r="B593" s="135"/>
      <c r="C593" s="44" t="s">
        <v>4143</v>
      </c>
      <c r="D593" s="44"/>
      <c r="E593" s="44"/>
      <c r="F593" s="44"/>
      <c r="G593" s="44"/>
      <c r="H593" s="44"/>
      <c r="J593" s="93" t="s">
        <v>4144</v>
      </c>
      <c r="M593" s="93"/>
      <c r="P593" s="93"/>
    </row>
    <row r="594" spans="1:16" ht="15" outlineLevel="2">
      <c r="A594" s="113"/>
      <c r="B594" s="135"/>
      <c r="C594" s="44" t="s">
        <v>4142</v>
      </c>
      <c r="D594" s="44"/>
      <c r="E594" s="44"/>
      <c r="F594" s="44"/>
      <c r="G594" s="44"/>
      <c r="H594" s="44"/>
      <c r="J594" s="93" t="s">
        <v>3852</v>
      </c>
      <c r="M594" s="93"/>
      <c r="P594" s="93"/>
    </row>
    <row r="595" spans="1:16" ht="17" outlineLevel="1">
      <c r="A595" s="113"/>
      <c r="B595" s="126"/>
      <c r="C595" s="126"/>
      <c r="D595" s="32"/>
      <c r="E595" s="32"/>
      <c r="F595" s="32"/>
      <c r="G595" s="267"/>
      <c r="H595" s="131"/>
      <c r="M595" s="93"/>
      <c r="P595" s="93"/>
    </row>
    <row r="596" spans="1:16" ht="15" outlineLevel="1">
      <c r="A596" s="113"/>
      <c r="B596" s="135" t="s">
        <v>3853</v>
      </c>
      <c r="C596" s="63"/>
      <c r="D596" s="63"/>
      <c r="E596" s="63"/>
      <c r="F596" s="63"/>
      <c r="G596" s="63"/>
      <c r="H596" s="63"/>
      <c r="J596" s="30" t="s">
        <v>3745</v>
      </c>
      <c r="M596" s="93"/>
      <c r="N596" s="473" t="s">
        <v>3346</v>
      </c>
      <c r="P596" s="63" t="s">
        <v>3992</v>
      </c>
    </row>
    <row r="597" spans="1:16" ht="17" outlineLevel="2">
      <c r="A597" s="113"/>
      <c r="B597" s="135"/>
      <c r="C597" s="32" t="s">
        <v>3581</v>
      </c>
      <c r="E597" s="32"/>
      <c r="F597" s="32"/>
      <c r="G597" s="267"/>
      <c r="H597" s="131"/>
      <c r="M597" s="93"/>
      <c r="P597" s="93"/>
    </row>
    <row r="598" spans="1:16" ht="15" outlineLevel="2">
      <c r="A598" s="113"/>
      <c r="B598" s="135"/>
      <c r="D598" s="612" t="s">
        <v>3379</v>
      </c>
      <c r="E598" s="613"/>
      <c r="F598" s="613"/>
      <c r="G598" s="613"/>
      <c r="H598" s="613" t="s">
        <v>3582</v>
      </c>
      <c r="J598" s="616" t="s">
        <v>3754</v>
      </c>
      <c r="K598" s="620"/>
      <c r="M598" s="93"/>
      <c r="P598" s="93" t="s">
        <v>5087</v>
      </c>
    </row>
    <row r="599" spans="1:16" ht="15" outlineLevel="2">
      <c r="A599" s="113"/>
      <c r="B599" s="135"/>
      <c r="D599" s="612"/>
      <c r="J599" s="66" t="s">
        <v>1835</v>
      </c>
      <c r="K599" s="620"/>
      <c r="L599" s="202" t="s">
        <v>4337</v>
      </c>
      <c r="M599" s="93"/>
      <c r="P599" s="93"/>
    </row>
    <row r="600" spans="1:16" ht="17" outlineLevel="2">
      <c r="A600" s="113"/>
      <c r="B600" s="135"/>
      <c r="D600" s="32"/>
      <c r="E600" s="32"/>
      <c r="F600" s="32"/>
      <c r="G600" s="267"/>
      <c r="H600" s="131"/>
      <c r="M600" s="93"/>
      <c r="P600" s="93"/>
    </row>
    <row r="601" spans="1:16" ht="15" outlineLevel="2">
      <c r="A601" s="113"/>
      <c r="B601" s="135"/>
      <c r="E601" s="610" t="s">
        <v>4204</v>
      </c>
      <c r="F601" s="351"/>
      <c r="G601" s="351"/>
      <c r="H601" s="351"/>
      <c r="J601" s="93" t="s">
        <v>4936</v>
      </c>
      <c r="M601" s="93"/>
      <c r="P601" s="93" t="s">
        <v>4778</v>
      </c>
    </row>
    <row r="602" spans="1:16" ht="15" outlineLevel="2">
      <c r="A602" s="113"/>
      <c r="B602" s="135"/>
      <c r="C602" s="126"/>
      <c r="D602" s="32"/>
      <c r="E602" s="351"/>
      <c r="J602" s="66" t="s">
        <v>1835</v>
      </c>
      <c r="L602" s="202" t="s">
        <v>3555</v>
      </c>
      <c r="M602" s="93"/>
      <c r="P602" s="93" t="s">
        <v>4930</v>
      </c>
    </row>
    <row r="603" spans="1:16" ht="17" outlineLevel="2">
      <c r="A603" s="113"/>
      <c r="B603" s="135"/>
      <c r="C603" s="126"/>
      <c r="D603" s="32"/>
      <c r="E603" s="32"/>
      <c r="F603" s="32"/>
      <c r="G603" s="267"/>
      <c r="H603" s="131"/>
      <c r="M603" s="93"/>
      <c r="P603" s="93"/>
    </row>
    <row r="604" spans="1:16" ht="15" outlineLevel="2">
      <c r="A604" s="113"/>
      <c r="B604" s="135"/>
      <c r="C604" s="126"/>
      <c r="D604" s="32"/>
      <c r="E604" s="610" t="s">
        <v>3265</v>
      </c>
      <c r="F604" s="351"/>
      <c r="G604" s="351"/>
      <c r="H604" s="351"/>
      <c r="J604" s="93" t="s">
        <v>4002</v>
      </c>
      <c r="M604" s="93"/>
      <c r="P604" s="93" t="s">
        <v>3626</v>
      </c>
    </row>
    <row r="605" spans="1:16" ht="15" outlineLevel="2">
      <c r="A605" s="113"/>
      <c r="B605" s="135"/>
      <c r="C605" s="126"/>
      <c r="D605" s="32"/>
      <c r="E605" s="351"/>
      <c r="J605" s="66" t="s">
        <v>1835</v>
      </c>
      <c r="L605" s="202" t="s">
        <v>3361</v>
      </c>
      <c r="M605" s="93"/>
      <c r="P605" s="93"/>
    </row>
    <row r="606" spans="1:16" ht="15" outlineLevel="2">
      <c r="A606" s="113"/>
      <c r="B606" s="135"/>
      <c r="C606" s="32"/>
      <c r="M606" s="93"/>
      <c r="P606" s="93"/>
    </row>
    <row r="607" spans="1:16" ht="15" outlineLevel="2">
      <c r="A607" s="113"/>
      <c r="B607" s="135"/>
      <c r="C607" s="135"/>
      <c r="D607" s="135"/>
      <c r="E607" s="135"/>
      <c r="F607" s="135"/>
      <c r="G607" s="135"/>
      <c r="H607" s="63" t="s">
        <v>3582</v>
      </c>
      <c r="J607" s="93" t="s">
        <v>3854</v>
      </c>
      <c r="M607" s="93"/>
      <c r="P607" s="93"/>
    </row>
    <row r="608" spans="1:16" ht="15" outlineLevel="2">
      <c r="A608" s="113"/>
      <c r="B608" s="135"/>
      <c r="C608" s="44" t="s">
        <v>3657</v>
      </c>
      <c r="D608" s="44"/>
      <c r="E608" s="44"/>
      <c r="F608" s="44"/>
      <c r="G608" s="44"/>
      <c r="H608" s="44"/>
      <c r="J608" s="93" t="s">
        <v>3505</v>
      </c>
      <c r="M608" s="93"/>
      <c r="P608" s="93"/>
    </row>
    <row r="609" spans="1:16" ht="15" outlineLevel="1">
      <c r="A609" s="113"/>
      <c r="B609" s="42"/>
      <c r="I609" s="93"/>
      <c r="M609" s="93"/>
      <c r="P609" s="93"/>
    </row>
    <row r="610" spans="1:16" s="611" customFormat="1" ht="15">
      <c r="A610" s="113"/>
      <c r="B610" s="42"/>
      <c r="I610" s="267"/>
      <c r="N610" s="391"/>
      <c r="O610" s="31"/>
    </row>
    <row r="611" spans="1:16" ht="15" customHeight="1">
      <c r="A611" s="113"/>
      <c r="B611" s="30" t="s">
        <v>3803</v>
      </c>
      <c r="J611" s="30"/>
      <c r="K611" s="30"/>
      <c r="L611" s="30"/>
      <c r="M611" s="30"/>
    </row>
    <row r="612" spans="1:16" s="611" customFormat="1" ht="14" customHeight="1">
      <c r="A612" s="614"/>
      <c r="C612" s="93"/>
      <c r="D612" s="93"/>
      <c r="E612" s="93"/>
      <c r="F612" s="93"/>
      <c r="G612" s="93"/>
      <c r="H612" s="93"/>
      <c r="I612" s="267"/>
      <c r="J612" s="93"/>
      <c r="K612" s="93"/>
      <c r="L612" s="93"/>
      <c r="M612" s="267"/>
      <c r="N612" s="391"/>
      <c r="O612" s="31"/>
      <c r="P612" s="32"/>
    </row>
    <row r="613" spans="1:16" s="711" customFormat="1" ht="14" customHeight="1">
      <c r="A613" s="714"/>
      <c r="C613" s="715" t="s">
        <v>737</v>
      </c>
      <c r="D613" s="140" t="s">
        <v>1735</v>
      </c>
      <c r="E613" s="611"/>
      <c r="F613" s="93"/>
      <c r="G613" s="93"/>
      <c r="H613" s="93"/>
      <c r="I613" s="267"/>
      <c r="J613" s="93"/>
      <c r="K613" s="93"/>
      <c r="L613" s="93"/>
      <c r="M613" s="267"/>
      <c r="N613" s="391"/>
      <c r="O613" s="31"/>
      <c r="P613" s="32"/>
    </row>
    <row r="614" spans="1:16" s="711" customFormat="1" ht="14" customHeight="1">
      <c r="A614" s="714"/>
      <c r="B614" s="93"/>
      <c r="C614" s="93"/>
      <c r="D614" s="93"/>
      <c r="E614" s="93"/>
      <c r="F614" s="93"/>
      <c r="G614" s="93"/>
      <c r="H614" s="93"/>
      <c r="I614" s="267"/>
      <c r="J614" s="93"/>
      <c r="K614" s="93"/>
      <c r="L614" s="93"/>
      <c r="M614" s="267"/>
      <c r="N614" s="391"/>
      <c r="O614" s="31"/>
      <c r="P614" s="32"/>
    </row>
    <row r="615" spans="1:16" s="611" customFormat="1" ht="14" customHeight="1">
      <c r="A615" s="762"/>
      <c r="B615" s="824" t="s">
        <v>7400</v>
      </c>
      <c r="E615" s="93"/>
      <c r="F615" s="93"/>
      <c r="I615" s="267"/>
      <c r="J615" s="93"/>
      <c r="K615" s="93"/>
      <c r="L615" s="93"/>
      <c r="M615" s="267"/>
      <c r="N615" s="391"/>
      <c r="O615" s="31"/>
      <c r="P615" s="32"/>
    </row>
    <row r="616" spans="1:16" s="611" customFormat="1" ht="14" customHeight="1">
      <c r="A616" s="762"/>
      <c r="B616" s="93" t="s">
        <v>623</v>
      </c>
      <c r="C616" s="93"/>
      <c r="D616" s="93"/>
      <c r="E616" s="93"/>
      <c r="F616" s="93"/>
      <c r="G616" s="93"/>
      <c r="I616" s="267"/>
      <c r="J616" s="93"/>
      <c r="K616" s="93"/>
      <c r="L616" s="93"/>
      <c r="M616" s="267"/>
      <c r="N616" s="391"/>
      <c r="O616" s="31"/>
      <c r="P616" s="32"/>
    </row>
    <row r="617" spans="1:16" s="611" customFormat="1" ht="14" customHeight="1">
      <c r="A617" s="762"/>
      <c r="B617" s="93"/>
      <c r="C617" s="93"/>
      <c r="D617" s="93"/>
      <c r="E617" s="93"/>
      <c r="F617" s="93"/>
      <c r="G617" s="93"/>
      <c r="H617" s="93"/>
      <c r="I617" s="267"/>
      <c r="J617" s="93"/>
      <c r="K617" s="93"/>
      <c r="L617" s="93"/>
      <c r="M617" s="267"/>
      <c r="N617" s="391"/>
      <c r="O617" s="31"/>
      <c r="P617" s="32"/>
    </row>
    <row r="618" spans="1:16" ht="14" customHeight="1">
      <c r="A618" s="711"/>
      <c r="B618" s="711"/>
      <c r="C618" s="711"/>
      <c r="D618" s="731" t="s">
        <v>633</v>
      </c>
      <c r="E618" s="808" t="s">
        <v>7401</v>
      </c>
      <c r="F618" s="808"/>
      <c r="G618" s="808"/>
      <c r="H618" s="808"/>
    </row>
    <row r="620" spans="1:16" ht="14" customHeight="1">
      <c r="A620" s="113"/>
      <c r="B620" s="295" t="s">
        <v>108</v>
      </c>
      <c r="D620" s="818"/>
      <c r="E620" s="818"/>
      <c r="F620" s="818"/>
      <c r="G620" s="453"/>
      <c r="H620" s="818"/>
      <c r="J620" s="818"/>
      <c r="K620" s="818"/>
      <c r="L620" s="818"/>
    </row>
    <row r="621" spans="1:16" ht="14" customHeight="1">
      <c r="A621" s="113"/>
      <c r="B621" s="272" t="s">
        <v>216</v>
      </c>
      <c r="D621" s="818"/>
      <c r="E621" s="818"/>
      <c r="F621" s="818"/>
      <c r="G621" s="818"/>
      <c r="H621" s="818"/>
      <c r="J621" s="818"/>
      <c r="K621" s="818"/>
      <c r="L621" s="818"/>
    </row>
    <row r="622" spans="1:16" s="777" customFormat="1" ht="14" customHeight="1" outlineLevel="1">
      <c r="A622" s="113"/>
      <c r="B622" s="272"/>
      <c r="D622" s="818"/>
      <c r="E622" s="818"/>
      <c r="F622" s="818"/>
      <c r="G622" s="818"/>
      <c r="H622" s="818"/>
      <c r="I622" s="267"/>
      <c r="J622" s="818"/>
      <c r="K622" s="818"/>
      <c r="L622" s="818"/>
      <c r="M622" s="267"/>
      <c r="N622" s="391"/>
      <c r="O622" s="31"/>
      <c r="P622" s="32"/>
    </row>
    <row r="623" spans="1:16" ht="14" customHeight="1" outlineLevel="1">
      <c r="A623" s="113"/>
      <c r="B623" s="135" t="s">
        <v>3145</v>
      </c>
      <c r="C623" s="135"/>
      <c r="D623" s="135"/>
      <c r="E623" s="135"/>
      <c r="F623" s="135"/>
      <c r="G623" s="135"/>
      <c r="H623" s="135"/>
      <c r="I623" s="818"/>
      <c r="J623" s="30" t="s">
        <v>424</v>
      </c>
      <c r="K623" s="818"/>
      <c r="L623" s="471"/>
      <c r="M623" s="471"/>
      <c r="N623" s="471"/>
      <c r="O623" s="516"/>
      <c r="P623" s="63" t="s">
        <v>515</v>
      </c>
    </row>
    <row r="624" spans="1:16" ht="14" customHeight="1" outlineLevel="1">
      <c r="A624" s="113"/>
      <c r="B624" s="135"/>
      <c r="C624" s="776"/>
      <c r="D624" s="817"/>
      <c r="E624" s="817"/>
      <c r="F624" s="817"/>
      <c r="G624" s="817"/>
      <c r="H624" s="817"/>
      <c r="I624" s="818"/>
      <c r="J624" s="818"/>
      <c r="K624" s="818"/>
      <c r="L624" s="453"/>
      <c r="M624" s="818"/>
      <c r="N624" s="818"/>
      <c r="P624" s="398"/>
    </row>
    <row r="625" spans="1:16" ht="14" customHeight="1" outlineLevel="1">
      <c r="A625" s="113"/>
      <c r="B625" s="135"/>
      <c r="C625" s="44" t="s">
        <v>246</v>
      </c>
      <c r="D625" s="45"/>
      <c r="E625" s="45"/>
      <c r="F625" s="45"/>
      <c r="G625" s="45"/>
      <c r="H625" s="45"/>
      <c r="I625" s="818"/>
      <c r="J625" s="818" t="s">
        <v>2890</v>
      </c>
      <c r="K625" s="818"/>
      <c r="L625" s="818"/>
      <c r="M625" s="818"/>
      <c r="N625" s="818"/>
      <c r="P625" s="398" t="s">
        <v>134</v>
      </c>
    </row>
    <row r="626" spans="1:16" ht="14" customHeight="1" outlineLevel="1">
      <c r="A626" s="113"/>
      <c r="B626" s="135"/>
      <c r="C626" s="44"/>
      <c r="D626" s="818"/>
      <c r="E626" s="818"/>
      <c r="F626" s="818"/>
      <c r="G626" s="818"/>
      <c r="H626" s="818"/>
      <c r="I626" s="818"/>
      <c r="J626" s="49" t="s">
        <v>265</v>
      </c>
      <c r="K626" s="818"/>
      <c r="L626" s="202" t="s">
        <v>266</v>
      </c>
      <c r="M626" s="818"/>
      <c r="N626" s="818"/>
      <c r="P626" s="398"/>
    </row>
    <row r="627" spans="1:16" ht="14" customHeight="1" outlineLevel="1">
      <c r="A627" s="113"/>
      <c r="B627" s="135"/>
      <c r="C627" s="44" t="s">
        <v>3559</v>
      </c>
      <c r="D627" s="45"/>
      <c r="E627" s="45"/>
      <c r="F627" s="45"/>
      <c r="G627" s="45"/>
      <c r="H627" s="45"/>
      <c r="I627" s="818"/>
      <c r="J627" s="818" t="s">
        <v>284</v>
      </c>
      <c r="K627" s="818"/>
      <c r="L627" s="818"/>
      <c r="M627" s="818"/>
      <c r="N627" s="131" t="s">
        <v>285</v>
      </c>
      <c r="P627" s="452" t="s">
        <v>286</v>
      </c>
    </row>
    <row r="628" spans="1:16" ht="14" customHeight="1" outlineLevel="1">
      <c r="A628" s="113"/>
      <c r="B628" s="135"/>
      <c r="C628" s="44"/>
      <c r="D628" s="818"/>
      <c r="E628" s="818"/>
      <c r="F628" s="818"/>
      <c r="G628" s="818"/>
      <c r="H628" s="818"/>
      <c r="I628" s="818"/>
      <c r="J628" s="818"/>
      <c r="K628" s="818"/>
      <c r="L628" s="818"/>
      <c r="M628" s="818"/>
      <c r="N628" s="131"/>
      <c r="P628" s="452" t="s">
        <v>344</v>
      </c>
    </row>
    <row r="629" spans="1:16" ht="14" customHeight="1" outlineLevel="1">
      <c r="A629" s="113"/>
      <c r="B629" s="135"/>
      <c r="C629" s="44"/>
      <c r="D629" s="711"/>
      <c r="E629" s="711"/>
      <c r="F629" s="711"/>
      <c r="G629" s="711"/>
      <c r="H629" s="711"/>
      <c r="I629" s="818"/>
      <c r="J629" s="818"/>
      <c r="K629" s="818"/>
      <c r="L629" s="818"/>
      <c r="M629" s="818"/>
      <c r="N629" s="131"/>
      <c r="P629" s="272" t="s">
        <v>345</v>
      </c>
    </row>
    <row r="630" spans="1:16" ht="14" customHeight="1" outlineLevel="1">
      <c r="A630" s="113"/>
      <c r="B630" s="135"/>
      <c r="C630" s="45"/>
      <c r="D630" s="819" t="s">
        <v>3495</v>
      </c>
      <c r="E630" s="819"/>
      <c r="F630" s="819"/>
      <c r="G630" s="819"/>
      <c r="H630" s="819"/>
      <c r="I630" s="818"/>
      <c r="J630" s="818" t="s">
        <v>346</v>
      </c>
      <c r="K630" s="818"/>
      <c r="L630" s="818"/>
      <c r="M630" s="818"/>
      <c r="N630" s="818"/>
      <c r="P630" s="777"/>
    </row>
    <row r="631" spans="1:16" ht="14" customHeight="1" outlineLevel="1">
      <c r="A631" s="113"/>
      <c r="B631" s="135"/>
      <c r="C631" s="45"/>
      <c r="D631" s="819"/>
      <c r="E631" s="818"/>
      <c r="F631" s="818"/>
      <c r="G631" s="818"/>
      <c r="H631" s="818"/>
      <c r="I631" s="818"/>
      <c r="J631" s="49" t="s">
        <v>443</v>
      </c>
      <c r="K631" s="818"/>
      <c r="L631" s="202" t="s">
        <v>444</v>
      </c>
      <c r="M631" s="818"/>
      <c r="N631" s="818"/>
      <c r="P631" s="777" t="s">
        <v>3522</v>
      </c>
    </row>
    <row r="632" spans="1:16" ht="14" customHeight="1" outlineLevel="1">
      <c r="A632" s="113"/>
      <c r="B632" s="135"/>
      <c r="C632" s="45"/>
      <c r="D632" s="819" t="s">
        <v>445</v>
      </c>
      <c r="E632" s="819"/>
      <c r="F632" s="819"/>
      <c r="G632" s="819"/>
      <c r="H632" s="819"/>
      <c r="I632" s="818"/>
      <c r="J632" s="818" t="s">
        <v>446</v>
      </c>
      <c r="K632" s="818"/>
      <c r="L632" s="818"/>
      <c r="M632" s="818"/>
      <c r="N632" s="818"/>
      <c r="P632" s="777"/>
    </row>
    <row r="633" spans="1:16" ht="14" customHeight="1" outlineLevel="1">
      <c r="A633" s="113"/>
      <c r="B633" s="135"/>
      <c r="C633" s="45"/>
      <c r="D633" s="819"/>
      <c r="E633" s="818"/>
      <c r="F633" s="818"/>
      <c r="G633" s="818"/>
      <c r="H633" s="818"/>
      <c r="I633" s="818"/>
      <c r="J633" s="49" t="s">
        <v>437</v>
      </c>
      <c r="K633" s="818"/>
      <c r="L633" s="202" t="s">
        <v>311</v>
      </c>
      <c r="M633" s="818"/>
      <c r="N633" s="818"/>
      <c r="P633" s="777"/>
    </row>
    <row r="634" spans="1:16" ht="14" customHeight="1" outlineLevel="1">
      <c r="A634" s="113"/>
      <c r="B634" s="135"/>
      <c r="C634" s="45"/>
      <c r="D634" s="819"/>
      <c r="E634" s="818"/>
      <c r="F634" s="818"/>
      <c r="G634" s="818"/>
      <c r="H634" s="818"/>
      <c r="I634" s="818"/>
      <c r="J634" s="49" t="s">
        <v>312</v>
      </c>
      <c r="K634" s="818"/>
      <c r="L634" s="202" t="s">
        <v>313</v>
      </c>
      <c r="M634" s="818"/>
      <c r="N634" s="818"/>
      <c r="P634" s="30" t="s">
        <v>314</v>
      </c>
    </row>
    <row r="635" spans="1:16" ht="14" customHeight="1" outlineLevel="1">
      <c r="A635" s="113"/>
      <c r="B635" s="135"/>
      <c r="C635" s="44" t="s">
        <v>3151</v>
      </c>
      <c r="D635" s="45"/>
      <c r="E635" s="45"/>
      <c r="F635" s="45"/>
      <c r="G635" s="45"/>
      <c r="H635" s="45"/>
      <c r="I635" s="818"/>
      <c r="J635" s="818" t="s">
        <v>434</v>
      </c>
      <c r="K635" s="818"/>
      <c r="L635" s="818"/>
      <c r="M635" s="818"/>
      <c r="N635" s="818"/>
      <c r="P635" s="777"/>
    </row>
    <row r="636" spans="1:16" ht="14" customHeight="1" outlineLevel="1">
      <c r="A636" s="113"/>
      <c r="B636" s="135"/>
      <c r="C636" s="44" t="s">
        <v>3238</v>
      </c>
      <c r="D636" s="45"/>
      <c r="E636" s="45"/>
      <c r="F636" s="45"/>
      <c r="G636" s="45"/>
      <c r="H636" s="45"/>
      <c r="I636" s="818"/>
      <c r="J636" s="818" t="s">
        <v>435</v>
      </c>
      <c r="K636" s="818"/>
      <c r="L636" s="818"/>
      <c r="M636" s="818"/>
      <c r="N636" s="818"/>
      <c r="P636" s="32" t="s">
        <v>321</v>
      </c>
    </row>
    <row r="637" spans="1:16" ht="14" customHeight="1" outlineLevel="1">
      <c r="A637" s="113"/>
      <c r="B637" s="135"/>
      <c r="C637" s="45"/>
      <c r="D637" s="818"/>
      <c r="E637" s="818"/>
      <c r="F637" s="818"/>
      <c r="G637" s="818"/>
      <c r="H637" s="818"/>
      <c r="I637" s="818"/>
      <c r="J637" s="818"/>
      <c r="K637" s="818"/>
      <c r="L637" s="818"/>
      <c r="M637" s="818"/>
      <c r="N637" s="818"/>
      <c r="P637" s="452" t="s">
        <v>322</v>
      </c>
    </row>
    <row r="638" spans="1:16" ht="14" customHeight="1" outlineLevel="1">
      <c r="A638" s="113"/>
      <c r="B638" s="135"/>
      <c r="C638" s="45"/>
      <c r="D638" s="819" t="s">
        <v>3810</v>
      </c>
      <c r="E638" s="819"/>
      <c r="F638" s="819"/>
      <c r="G638" s="819"/>
      <c r="H638" s="819"/>
      <c r="I638" s="818"/>
      <c r="J638" s="818" t="s">
        <v>425</v>
      </c>
      <c r="K638" s="818"/>
      <c r="L638" s="818"/>
      <c r="M638" s="818"/>
      <c r="N638" s="818"/>
      <c r="P638" s="272" t="s">
        <v>426</v>
      </c>
    </row>
    <row r="639" spans="1:16" ht="14" customHeight="1" outlineLevel="1">
      <c r="A639" s="113"/>
      <c r="B639" s="135"/>
      <c r="C639" s="45"/>
      <c r="D639" s="819"/>
      <c r="E639" s="104" t="s">
        <v>427</v>
      </c>
      <c r="F639" s="104"/>
      <c r="G639" s="104"/>
      <c r="H639" s="104"/>
      <c r="I639" s="818"/>
      <c r="J639" s="818" t="s">
        <v>428</v>
      </c>
      <c r="K639" s="818"/>
      <c r="L639" s="818"/>
      <c r="M639" s="818"/>
      <c r="N639" s="818"/>
      <c r="P639" s="272"/>
    </row>
    <row r="640" spans="1:16" ht="14" customHeight="1" outlineLevel="1">
      <c r="A640" s="113"/>
      <c r="B640" s="135"/>
      <c r="C640" s="45"/>
      <c r="D640" s="819" t="s">
        <v>3249</v>
      </c>
      <c r="E640" s="819"/>
      <c r="F640" s="819"/>
      <c r="G640" s="819"/>
      <c r="H640" s="819"/>
      <c r="I640" s="818"/>
      <c r="J640" s="818" t="s">
        <v>358</v>
      </c>
      <c r="K640" s="818"/>
      <c r="L640" s="818"/>
      <c r="M640" s="818"/>
      <c r="N640" s="818"/>
      <c r="P640" s="777"/>
    </row>
    <row r="641" spans="1:16" ht="14" customHeight="1" outlineLevel="1">
      <c r="A641" s="113"/>
      <c r="B641" s="135"/>
      <c r="C641" s="45"/>
      <c r="D641" s="819"/>
      <c r="E641" s="104" t="s">
        <v>359</v>
      </c>
      <c r="F641" s="104"/>
      <c r="G641" s="104"/>
      <c r="H641" s="104"/>
      <c r="I641" s="818"/>
      <c r="J641" s="818" t="s">
        <v>428</v>
      </c>
      <c r="K641" s="818"/>
      <c r="L641" s="818"/>
      <c r="M641" s="818"/>
      <c r="N641" s="818"/>
      <c r="P641" s="777"/>
    </row>
    <row r="642" spans="1:16" ht="14" customHeight="1" outlineLevel="1">
      <c r="A642" s="113"/>
      <c r="B642" s="135"/>
      <c r="C642" s="45"/>
      <c r="D642" s="819" t="s">
        <v>3246</v>
      </c>
      <c r="E642" s="819"/>
      <c r="F642" s="819"/>
      <c r="G642" s="819"/>
      <c r="H642" s="819"/>
      <c r="I642" s="818"/>
      <c r="J642" s="818" t="s">
        <v>360</v>
      </c>
      <c r="K642" s="818"/>
      <c r="L642" s="818"/>
      <c r="M642" s="818"/>
      <c r="N642" s="818"/>
      <c r="P642" s="777"/>
    </row>
    <row r="643" spans="1:16" ht="14" customHeight="1" outlineLevel="1">
      <c r="A643" s="113"/>
      <c r="B643" s="135"/>
      <c r="C643" s="45"/>
      <c r="D643" s="819" t="s">
        <v>3165</v>
      </c>
      <c r="E643" s="819"/>
      <c r="F643" s="819"/>
      <c r="G643" s="819"/>
      <c r="H643" s="819"/>
      <c r="I643" s="818"/>
      <c r="J643" s="818" t="s">
        <v>361</v>
      </c>
      <c r="K643" s="818"/>
      <c r="L643" s="818"/>
      <c r="M643" s="818"/>
      <c r="N643" s="818"/>
      <c r="P643" s="777" t="s">
        <v>247</v>
      </c>
    </row>
    <row r="644" spans="1:16" ht="14" customHeight="1" outlineLevel="1">
      <c r="A644" s="113"/>
      <c r="B644" s="135"/>
      <c r="C644" s="44" t="s">
        <v>3139</v>
      </c>
      <c r="D644" s="45"/>
      <c r="E644" s="45"/>
      <c r="F644" s="45"/>
      <c r="G644" s="45"/>
      <c r="H644" s="45"/>
      <c r="I644" s="818"/>
      <c r="J644" s="818" t="s">
        <v>435</v>
      </c>
      <c r="K644" s="818"/>
      <c r="L644" s="818"/>
      <c r="M644" s="818"/>
      <c r="N644" s="818"/>
      <c r="P644" s="777" t="s">
        <v>248</v>
      </c>
    </row>
    <row r="645" spans="1:16" ht="14" customHeight="1" outlineLevel="1">
      <c r="A645" s="113"/>
      <c r="B645" s="135"/>
      <c r="C645" s="45"/>
      <c r="D645" s="819" t="s">
        <v>3108</v>
      </c>
      <c r="E645" s="819"/>
      <c r="F645" s="819"/>
      <c r="G645" s="819"/>
      <c r="H645" s="819"/>
      <c r="I645" s="818"/>
      <c r="J645" s="818" t="s">
        <v>249</v>
      </c>
      <c r="K645" s="818"/>
      <c r="L645" s="818"/>
      <c r="M645" s="818"/>
      <c r="N645" s="818"/>
      <c r="P645" s="777"/>
    </row>
    <row r="646" spans="1:16" ht="14" customHeight="1" outlineLevel="1">
      <c r="A646" s="113"/>
      <c r="B646" s="135"/>
      <c r="C646" s="45"/>
      <c r="D646" s="819"/>
      <c r="E646" s="104" t="s">
        <v>250</v>
      </c>
      <c r="F646" s="104"/>
      <c r="G646" s="104"/>
      <c r="H646" s="104"/>
      <c r="I646" s="818"/>
      <c r="J646" s="818" t="s">
        <v>428</v>
      </c>
      <c r="K646" s="818"/>
      <c r="L646" s="818"/>
      <c r="M646" s="818"/>
      <c r="N646" s="818"/>
      <c r="P646" s="777"/>
    </row>
    <row r="647" spans="1:16" ht="14" customHeight="1" outlineLevel="1">
      <c r="A647" s="113"/>
      <c r="B647" s="135"/>
      <c r="C647" s="45"/>
      <c r="D647" s="819" t="s">
        <v>3172</v>
      </c>
      <c r="E647" s="819"/>
      <c r="F647" s="819"/>
      <c r="G647" s="819"/>
      <c r="H647" s="819"/>
      <c r="I647" s="818"/>
      <c r="J647" s="818" t="s">
        <v>361</v>
      </c>
      <c r="K647" s="818"/>
      <c r="L647" s="818"/>
      <c r="M647" s="818"/>
      <c r="N647" s="818"/>
      <c r="P647" s="777" t="s">
        <v>352</v>
      </c>
    </row>
    <row r="648" spans="1:16" ht="14" customHeight="1" outlineLevel="1">
      <c r="A648" s="113"/>
      <c r="B648" s="135"/>
      <c r="C648" s="44" t="s">
        <v>3257</v>
      </c>
      <c r="D648" s="45"/>
      <c r="E648" s="45"/>
      <c r="F648" s="45"/>
      <c r="G648" s="45"/>
      <c r="H648" s="45"/>
      <c r="I648" s="818"/>
      <c r="J648" s="818" t="s">
        <v>435</v>
      </c>
      <c r="K648" s="818"/>
      <c r="L648" s="818"/>
      <c r="M648" s="818"/>
      <c r="N648" s="818"/>
      <c r="P648" s="777" t="s">
        <v>353</v>
      </c>
    </row>
    <row r="649" spans="1:16" ht="14" customHeight="1" outlineLevel="1">
      <c r="A649" s="113"/>
      <c r="B649" s="135"/>
      <c r="C649" s="45"/>
      <c r="D649" s="819" t="s">
        <v>3129</v>
      </c>
      <c r="E649" s="819"/>
      <c r="F649" s="819"/>
      <c r="G649" s="819"/>
      <c r="H649" s="819"/>
      <c r="I649" s="818"/>
      <c r="J649" s="818" t="s">
        <v>354</v>
      </c>
      <c r="K649" s="818"/>
      <c r="L649" s="818"/>
      <c r="M649" s="818"/>
      <c r="N649" s="818"/>
      <c r="P649" s="777"/>
    </row>
    <row r="650" spans="1:16" ht="14" customHeight="1" outlineLevel="1">
      <c r="A650" s="113"/>
      <c r="B650" s="135"/>
      <c r="C650" s="45"/>
      <c r="D650" s="819" t="s">
        <v>3374</v>
      </c>
      <c r="E650" s="819"/>
      <c r="F650" s="819"/>
      <c r="G650" s="819"/>
      <c r="H650" s="819"/>
      <c r="I650" s="818"/>
      <c r="J650" s="818" t="s">
        <v>361</v>
      </c>
      <c r="K650" s="818"/>
      <c r="L650" s="818"/>
      <c r="M650" s="818"/>
      <c r="N650" s="818"/>
      <c r="P650" s="777" t="s">
        <v>247</v>
      </c>
    </row>
    <row r="651" spans="1:16" ht="14" customHeight="1" outlineLevel="1">
      <c r="A651" s="113"/>
      <c r="B651" s="135"/>
      <c r="C651" s="44" t="s">
        <v>3378</v>
      </c>
      <c r="D651" s="45"/>
      <c r="E651" s="45"/>
      <c r="F651" s="45"/>
      <c r="G651" s="45"/>
      <c r="H651" s="45"/>
      <c r="I651" s="818"/>
      <c r="J651" s="818" t="s">
        <v>435</v>
      </c>
      <c r="K651" s="818"/>
      <c r="L651" s="818"/>
      <c r="M651" s="818"/>
      <c r="N651" s="818"/>
      <c r="P651" s="777" t="s">
        <v>224</v>
      </c>
    </row>
    <row r="652" spans="1:16" ht="14" customHeight="1" outlineLevel="1">
      <c r="A652" s="113"/>
      <c r="B652" s="135"/>
      <c r="C652" s="45"/>
      <c r="D652" s="852" t="s">
        <v>3219</v>
      </c>
      <c r="E652" s="853"/>
      <c r="F652" s="853"/>
      <c r="G652" s="853"/>
      <c r="H652" s="561"/>
      <c r="I652" s="711"/>
      <c r="J652" s="777" t="s">
        <v>225</v>
      </c>
      <c r="K652" s="777"/>
      <c r="L652" s="777"/>
      <c r="M652" s="777"/>
      <c r="N652" s="777"/>
      <c r="P652" s="777"/>
    </row>
    <row r="653" spans="1:16" ht="14" customHeight="1" outlineLevel="1">
      <c r="A653" s="113"/>
      <c r="B653" s="135"/>
      <c r="C653" s="45"/>
      <c r="D653" s="779"/>
      <c r="E653" s="104" t="s">
        <v>117</v>
      </c>
      <c r="F653" s="104"/>
      <c r="G653" s="104"/>
      <c r="H653" s="104"/>
      <c r="I653" s="777"/>
      <c r="J653" s="777" t="s">
        <v>428</v>
      </c>
      <c r="K653" s="777"/>
      <c r="L653" s="777"/>
      <c r="M653" s="777"/>
      <c r="N653" s="777"/>
      <c r="P653" s="777"/>
    </row>
    <row r="654" spans="1:16" ht="14" customHeight="1" outlineLevel="1">
      <c r="A654" s="113"/>
      <c r="B654" s="135"/>
      <c r="C654" s="44" t="s">
        <v>2830</v>
      </c>
      <c r="D654" s="45"/>
      <c r="E654" s="45"/>
      <c r="F654" s="45"/>
      <c r="G654" s="45"/>
      <c r="H654" s="45"/>
      <c r="I654" s="777"/>
      <c r="J654" s="777" t="s">
        <v>251</v>
      </c>
      <c r="K654" s="777"/>
      <c r="L654" s="777"/>
      <c r="M654" s="777"/>
      <c r="N654" s="777"/>
      <c r="P654" s="777"/>
    </row>
    <row r="655" spans="1:16" ht="14" customHeight="1" outlineLevel="1">
      <c r="A655" s="113"/>
      <c r="B655" s="135"/>
      <c r="C655" s="44" t="s">
        <v>3262</v>
      </c>
      <c r="D655" s="45"/>
      <c r="E655" s="45"/>
      <c r="F655" s="45"/>
      <c r="G655" s="45"/>
      <c r="H655" s="45"/>
      <c r="I655" s="777"/>
      <c r="J655" s="777" t="s">
        <v>252</v>
      </c>
      <c r="K655" s="777"/>
      <c r="L655" s="777"/>
      <c r="M655" s="777"/>
      <c r="N655" s="777"/>
      <c r="P655" s="777"/>
    </row>
    <row r="656" spans="1:16" ht="14" customHeight="1" outlineLevel="1">
      <c r="A656" s="113"/>
      <c r="B656" s="135"/>
      <c r="C656" s="45"/>
      <c r="D656" s="779" t="s">
        <v>3255</v>
      </c>
      <c r="E656" s="779"/>
      <c r="F656" s="779"/>
      <c r="G656" s="779"/>
      <c r="H656" s="779"/>
      <c r="I656" s="777"/>
      <c r="J656" s="777" t="s">
        <v>253</v>
      </c>
      <c r="K656" s="777"/>
      <c r="L656" s="777"/>
      <c r="M656" s="777"/>
      <c r="N656" s="777"/>
      <c r="P656" s="777"/>
    </row>
    <row r="657" spans="1:16" ht="14" customHeight="1" outlineLevel="1">
      <c r="A657" s="113"/>
      <c r="B657" s="135"/>
      <c r="C657" s="45"/>
      <c r="D657" s="779"/>
      <c r="E657" s="777"/>
      <c r="F657" s="777"/>
      <c r="G657" s="777"/>
      <c r="H657" s="777"/>
      <c r="I657" s="777"/>
      <c r="J657" s="49" t="s">
        <v>119</v>
      </c>
      <c r="K657" s="777"/>
      <c r="L657" s="202" t="s">
        <v>3137</v>
      </c>
      <c r="M657" s="777"/>
      <c r="N657" s="777"/>
      <c r="P657" s="777"/>
    </row>
    <row r="658" spans="1:16" ht="14" customHeight="1" outlineLevel="1">
      <c r="A658" s="113"/>
      <c r="B658" s="135"/>
      <c r="C658" s="45"/>
      <c r="D658" s="779"/>
      <c r="E658" s="777"/>
      <c r="F658" s="777"/>
      <c r="G658" s="777"/>
      <c r="H658" s="777"/>
      <c r="I658" s="777"/>
      <c r="J658" s="49" t="s">
        <v>265</v>
      </c>
      <c r="K658" s="777"/>
      <c r="L658" s="202" t="s">
        <v>237</v>
      </c>
      <c r="M658" s="777"/>
      <c r="N658" s="777"/>
      <c r="P658" s="777"/>
    </row>
    <row r="659" spans="1:16" ht="14" customHeight="1" outlineLevel="1">
      <c r="A659" s="113"/>
      <c r="B659" s="135"/>
      <c r="C659" s="45"/>
      <c r="D659" s="777"/>
      <c r="E659" s="777"/>
      <c r="F659" s="777"/>
      <c r="G659" s="777"/>
      <c r="H659" s="777"/>
      <c r="I659" s="777"/>
      <c r="J659" s="777"/>
      <c r="K659" s="777"/>
      <c r="L659" s="777"/>
      <c r="M659" s="777"/>
      <c r="N659" s="777"/>
      <c r="P659" s="777"/>
    </row>
    <row r="660" spans="1:16" ht="14" customHeight="1" outlineLevel="1">
      <c r="A660" s="113"/>
      <c r="B660" s="135"/>
      <c r="C660" s="44" t="s">
        <v>3412</v>
      </c>
      <c r="D660" s="45"/>
      <c r="E660" s="45"/>
      <c r="F660" s="45"/>
      <c r="G660" s="45"/>
      <c r="H660" s="45"/>
      <c r="I660" s="777"/>
      <c r="J660" s="777" t="s">
        <v>238</v>
      </c>
      <c r="K660" s="777"/>
      <c r="L660" s="777"/>
      <c r="M660" s="777"/>
      <c r="N660" s="777"/>
      <c r="P660" s="272" t="s">
        <v>239</v>
      </c>
    </row>
    <row r="661" spans="1:16" ht="14" customHeight="1" outlineLevel="1">
      <c r="A661" s="113"/>
      <c r="B661" s="135"/>
      <c r="C661" s="45"/>
      <c r="D661" s="779" t="s">
        <v>3338</v>
      </c>
      <c r="E661" s="779"/>
      <c r="F661" s="779"/>
      <c r="G661" s="779"/>
      <c r="H661" s="779"/>
      <c r="I661" s="777"/>
      <c r="J661" s="777" t="s">
        <v>240</v>
      </c>
      <c r="K661" s="777"/>
      <c r="L661" s="777"/>
      <c r="M661" s="777"/>
      <c r="N661" s="777"/>
      <c r="P661" s="777"/>
    </row>
    <row r="662" spans="1:16" ht="14" customHeight="1" outlineLevel="1">
      <c r="A662" s="113"/>
      <c r="B662" s="135"/>
      <c r="C662" s="777"/>
      <c r="D662" s="777"/>
      <c r="E662" s="777"/>
      <c r="F662" s="777"/>
      <c r="G662" s="777"/>
      <c r="H662" s="777"/>
      <c r="I662" s="777"/>
      <c r="J662" s="777"/>
      <c r="K662" s="777"/>
      <c r="L662" s="777"/>
      <c r="M662" s="777"/>
      <c r="N662" s="777"/>
    </row>
    <row r="663" spans="1:16" ht="14" customHeight="1" outlineLevel="1">
      <c r="A663" s="113"/>
      <c r="B663" s="135"/>
      <c r="C663" s="44" t="s">
        <v>241</v>
      </c>
      <c r="D663" s="44"/>
      <c r="E663" s="44"/>
      <c r="F663" s="44"/>
      <c r="G663" s="44"/>
      <c r="H663" s="44"/>
      <c r="I663" s="777"/>
      <c r="J663" s="777" t="s">
        <v>242</v>
      </c>
      <c r="K663" s="777"/>
      <c r="L663" s="777"/>
      <c r="M663" s="777"/>
      <c r="N663" s="777"/>
      <c r="P663" s="777"/>
    </row>
    <row r="664" spans="1:16" ht="14" customHeight="1" outlineLevel="1">
      <c r="A664" s="113"/>
      <c r="B664" s="135"/>
      <c r="C664" s="44"/>
      <c r="D664" s="777"/>
      <c r="E664" s="777"/>
      <c r="F664" s="777"/>
      <c r="G664" s="777"/>
      <c r="H664" s="777"/>
      <c r="I664" s="777"/>
      <c r="J664" s="777"/>
      <c r="K664" s="777"/>
      <c r="L664" s="272" t="s">
        <v>243</v>
      </c>
      <c r="M664" s="777"/>
      <c r="N664" s="777"/>
      <c r="P664" s="272" t="s">
        <v>234</v>
      </c>
    </row>
    <row r="665" spans="1:16" ht="14" customHeight="1" outlineLevel="1">
      <c r="A665" s="383"/>
      <c r="B665" s="135"/>
      <c r="C665" s="44"/>
      <c r="D665" s="779" t="s">
        <v>3345</v>
      </c>
      <c r="E665" s="779"/>
      <c r="F665" s="779"/>
      <c r="G665" s="779"/>
      <c r="H665" s="779"/>
      <c r="I665" s="777"/>
      <c r="J665" s="777" t="s">
        <v>390</v>
      </c>
      <c r="K665" s="777"/>
      <c r="L665" s="272" t="s">
        <v>391</v>
      </c>
      <c r="M665" s="777"/>
      <c r="N665" s="777"/>
      <c r="P665" s="272" t="s">
        <v>235</v>
      </c>
    </row>
    <row r="666" spans="1:16" ht="14" customHeight="1" outlineLevel="1">
      <c r="A666" s="113"/>
      <c r="B666" s="135"/>
      <c r="C666" s="44"/>
      <c r="D666" s="779" t="s">
        <v>3368</v>
      </c>
      <c r="E666" s="779"/>
      <c r="F666" s="779"/>
      <c r="G666" s="779"/>
      <c r="H666" s="779"/>
      <c r="I666" s="777"/>
      <c r="J666" s="777" t="s">
        <v>236</v>
      </c>
      <c r="K666" s="777"/>
      <c r="L666" s="777"/>
      <c r="M666" s="777"/>
      <c r="N666" s="777"/>
    </row>
    <row r="667" spans="1:16" ht="14" customHeight="1" outlineLevel="1">
      <c r="A667" s="113"/>
      <c r="B667" s="135"/>
      <c r="C667" s="44"/>
      <c r="D667" s="779" t="s">
        <v>3636</v>
      </c>
      <c r="E667" s="779"/>
      <c r="F667" s="779"/>
      <c r="G667" s="779"/>
      <c r="H667" s="779"/>
      <c r="I667" s="777"/>
      <c r="J667" s="777" t="s">
        <v>162</v>
      </c>
      <c r="K667" s="777"/>
      <c r="L667" s="777"/>
      <c r="M667" s="777"/>
      <c r="N667" s="777"/>
      <c r="P667" s="777" t="s">
        <v>364</v>
      </c>
    </row>
    <row r="668" spans="1:16" ht="14" customHeight="1" outlineLevel="1">
      <c r="A668" s="113"/>
      <c r="B668" s="135"/>
      <c r="C668" s="44"/>
      <c r="D668" s="779" t="s">
        <v>3284</v>
      </c>
      <c r="E668" s="779"/>
      <c r="F668" s="779"/>
      <c r="G668" s="779"/>
      <c r="H668" s="779"/>
      <c r="I668" s="777"/>
      <c r="J668" s="777" t="s">
        <v>173</v>
      </c>
      <c r="K668" s="777"/>
      <c r="L668" s="777"/>
      <c r="M668" s="777"/>
      <c r="N668" s="777"/>
      <c r="P668" s="777" t="s">
        <v>69</v>
      </c>
    </row>
    <row r="669" spans="1:16" ht="14" customHeight="1" outlineLevel="1">
      <c r="A669" s="113"/>
      <c r="B669" s="135"/>
      <c r="C669" s="44"/>
      <c r="D669" s="779" t="s">
        <v>3347</v>
      </c>
      <c r="E669" s="779"/>
      <c r="F669" s="779"/>
      <c r="G669" s="779"/>
      <c r="H669" s="779"/>
      <c r="I669" s="777"/>
      <c r="J669" s="777" t="s">
        <v>175</v>
      </c>
      <c r="K669" s="777"/>
      <c r="L669" s="777"/>
      <c r="M669" s="777"/>
      <c r="N669" s="777"/>
      <c r="P669" s="777" t="s">
        <v>176</v>
      </c>
    </row>
    <row r="670" spans="1:16" ht="14" customHeight="1" outlineLevel="1">
      <c r="A670" s="113"/>
      <c r="B670" s="135"/>
      <c r="C670" s="44" t="s">
        <v>3344</v>
      </c>
      <c r="D670" s="44"/>
      <c r="E670" s="44"/>
      <c r="F670" s="44"/>
      <c r="G670" s="44"/>
      <c r="H670" s="44"/>
      <c r="I670" s="777"/>
      <c r="J670" s="777" t="s">
        <v>177</v>
      </c>
      <c r="K670" s="777"/>
      <c r="L670" s="777"/>
      <c r="M670" s="777"/>
      <c r="N670" s="777"/>
      <c r="P670" s="272" t="s">
        <v>178</v>
      </c>
    </row>
    <row r="671" spans="1:16" ht="14" customHeight="1" outlineLevel="1">
      <c r="A671" s="113"/>
      <c r="B671" s="135"/>
      <c r="C671" s="44"/>
      <c r="D671" s="44"/>
      <c r="E671" s="779"/>
      <c r="F671" s="779"/>
      <c r="G671" s="779"/>
      <c r="H671" s="779"/>
      <c r="I671" s="777"/>
      <c r="J671" s="777"/>
      <c r="K671" s="777"/>
      <c r="L671" s="777"/>
      <c r="M671" s="777"/>
      <c r="N671" s="777"/>
      <c r="P671" s="272" t="s">
        <v>179</v>
      </c>
    </row>
    <row r="672" spans="1:16" ht="14" customHeight="1" outlineLevel="1">
      <c r="A672" s="113"/>
      <c r="B672" s="135"/>
      <c r="C672" s="44" t="s">
        <v>3352</v>
      </c>
      <c r="D672" s="44"/>
      <c r="E672" s="44"/>
      <c r="F672" s="44"/>
      <c r="G672" s="44"/>
      <c r="H672" s="44"/>
      <c r="I672" s="777"/>
      <c r="J672" s="777" t="s">
        <v>180</v>
      </c>
      <c r="K672" s="777"/>
      <c r="L672" s="777"/>
      <c r="M672" s="777"/>
      <c r="N672" s="777"/>
      <c r="P672" s="777"/>
    </row>
    <row r="673" spans="1:16" ht="14" customHeight="1" outlineLevel="1">
      <c r="A673" s="113"/>
      <c r="B673" s="135"/>
      <c r="C673" s="44"/>
      <c r="D673" s="779" t="s">
        <v>3574</v>
      </c>
      <c r="E673" s="779"/>
      <c r="F673" s="779"/>
      <c r="G673" s="779"/>
      <c r="H673" s="779"/>
      <c r="I673" s="777"/>
      <c r="J673" s="777" t="s">
        <v>181</v>
      </c>
      <c r="K673" s="777"/>
      <c r="L673" s="777"/>
      <c r="M673" s="777"/>
      <c r="N673" s="777"/>
      <c r="P673" s="777"/>
    </row>
    <row r="674" spans="1:16" ht="14" customHeight="1" outlineLevel="1">
      <c r="A674" s="113"/>
      <c r="B674" s="135"/>
      <c r="C674" s="44"/>
      <c r="D674" s="779"/>
      <c r="E674" s="777"/>
      <c r="F674" s="777"/>
      <c r="G674" s="777"/>
      <c r="H674" s="777"/>
      <c r="I674" s="777"/>
      <c r="J674" s="49" t="s">
        <v>265</v>
      </c>
      <c r="K674" s="777"/>
      <c r="L674" s="202" t="s">
        <v>3603</v>
      </c>
      <c r="M674" s="777"/>
      <c r="N674" s="777"/>
    </row>
    <row r="675" spans="1:16" ht="14" customHeight="1" outlineLevel="1">
      <c r="A675" s="113"/>
      <c r="B675" s="135"/>
      <c r="C675" s="44" t="s">
        <v>3600</v>
      </c>
      <c r="D675" s="44"/>
      <c r="E675" s="44"/>
      <c r="F675" s="44"/>
      <c r="G675" s="44"/>
      <c r="H675" s="44"/>
      <c r="I675" s="777"/>
      <c r="J675" s="777" t="s">
        <v>1623</v>
      </c>
      <c r="K675" s="777"/>
      <c r="L675" s="777"/>
      <c r="M675" s="777"/>
      <c r="N675" s="777"/>
      <c r="P675" s="777"/>
    </row>
    <row r="676" spans="1:16" ht="14" customHeight="1" outlineLevel="1">
      <c r="A676" s="113"/>
      <c r="B676" s="135"/>
      <c r="C676" s="44" t="s">
        <v>3678</v>
      </c>
      <c r="D676" s="44"/>
      <c r="E676" s="44"/>
      <c r="F676" s="44"/>
      <c r="G676" s="44"/>
      <c r="H676" s="44"/>
      <c r="I676" s="777"/>
      <c r="J676" s="777" t="s">
        <v>182</v>
      </c>
      <c r="K676" s="777"/>
      <c r="L676" s="777"/>
      <c r="M676" s="777"/>
      <c r="N676" s="777"/>
      <c r="P676" s="777"/>
    </row>
    <row r="677" spans="1:16" ht="14" customHeight="1" outlineLevel="1">
      <c r="A677" s="113"/>
      <c r="B677" s="135"/>
      <c r="C677" s="44"/>
      <c r="D677" s="779" t="s">
        <v>3208</v>
      </c>
      <c r="E677" s="779"/>
      <c r="F677" s="779"/>
      <c r="G677" s="779"/>
      <c r="H677" s="779"/>
      <c r="I677" s="777"/>
      <c r="J677" s="777" t="s">
        <v>181</v>
      </c>
      <c r="K677" s="777"/>
      <c r="L677" s="777"/>
      <c r="M677" s="777"/>
      <c r="N677" s="777"/>
      <c r="P677" s="777"/>
    </row>
    <row r="678" spans="1:16" ht="14" customHeight="1" outlineLevel="1">
      <c r="A678" s="113"/>
      <c r="B678" s="135"/>
      <c r="C678" s="44"/>
      <c r="D678" s="779"/>
      <c r="E678" s="777"/>
      <c r="F678" s="777"/>
      <c r="G678" s="777"/>
      <c r="H678" s="777"/>
      <c r="I678" s="777"/>
      <c r="J678" s="49" t="s">
        <v>265</v>
      </c>
      <c r="K678" s="777"/>
      <c r="L678" s="202" t="s">
        <v>3209</v>
      </c>
      <c r="M678" s="777"/>
      <c r="N678" s="777"/>
      <c r="P678" s="777"/>
    </row>
    <row r="679" spans="1:16" ht="14" customHeight="1" outlineLevel="1">
      <c r="A679" s="113"/>
      <c r="B679" s="135"/>
      <c r="C679" s="44" t="s">
        <v>3132</v>
      </c>
      <c r="D679" s="44"/>
      <c r="E679" s="44"/>
      <c r="F679" s="44"/>
      <c r="G679" s="44"/>
      <c r="H679" s="44"/>
      <c r="I679" s="777"/>
      <c r="J679" s="777" t="s">
        <v>1751</v>
      </c>
      <c r="K679" s="777"/>
      <c r="L679" s="777"/>
      <c r="M679" s="777"/>
      <c r="N679" s="777"/>
      <c r="P679" s="777"/>
    </row>
    <row r="680" spans="1:16" ht="14" customHeight="1" outlineLevel="1">
      <c r="A680" s="113"/>
      <c r="B680" s="135"/>
      <c r="C680" s="44" t="s">
        <v>3154</v>
      </c>
      <c r="D680" s="44"/>
      <c r="E680" s="44"/>
      <c r="F680" s="44"/>
      <c r="G680" s="44"/>
      <c r="H680" s="44"/>
      <c r="I680" s="777"/>
      <c r="J680" s="777" t="s">
        <v>183</v>
      </c>
      <c r="K680" s="777"/>
      <c r="L680" s="777"/>
      <c r="M680" s="777"/>
      <c r="N680" s="777"/>
      <c r="P680" s="777"/>
    </row>
    <row r="681" spans="1:16" ht="14" customHeight="1" outlineLevel="1">
      <c r="A681" s="113"/>
      <c r="B681" s="135"/>
      <c r="C681" s="44"/>
      <c r="D681" s="779" t="s">
        <v>3560</v>
      </c>
      <c r="E681" s="779"/>
      <c r="F681" s="779"/>
      <c r="G681" s="779"/>
      <c r="H681" s="779"/>
      <c r="I681" s="777"/>
      <c r="J681" s="777" t="s">
        <v>181</v>
      </c>
      <c r="K681" s="777"/>
      <c r="L681" s="777"/>
      <c r="M681" s="777"/>
      <c r="N681" s="777"/>
      <c r="P681" s="777"/>
    </row>
    <row r="682" spans="1:16" ht="14" customHeight="1" outlineLevel="1">
      <c r="A682" s="113"/>
      <c r="B682" s="135"/>
      <c r="C682" s="44"/>
      <c r="D682" s="779"/>
      <c r="E682" s="777"/>
      <c r="F682" s="777"/>
      <c r="G682" s="777"/>
      <c r="H682" s="777"/>
      <c r="I682" s="777"/>
      <c r="J682" s="49" t="s">
        <v>265</v>
      </c>
      <c r="K682" s="777"/>
      <c r="L682" s="202" t="s">
        <v>3274</v>
      </c>
      <c r="M682" s="777"/>
      <c r="N682" s="777"/>
      <c r="P682" s="777"/>
    </row>
    <row r="683" spans="1:16" ht="14" customHeight="1" outlineLevel="1">
      <c r="A683" s="113"/>
      <c r="B683" s="135"/>
      <c r="C683" s="777"/>
      <c r="D683" s="777"/>
      <c r="E683" s="777"/>
      <c r="F683" s="777"/>
      <c r="G683" s="777"/>
      <c r="H683" s="777"/>
      <c r="I683" s="777"/>
      <c r="J683" s="777"/>
      <c r="K683" s="777"/>
      <c r="L683" s="777"/>
      <c r="M683" s="777"/>
      <c r="N683" s="777"/>
      <c r="P683" s="777"/>
    </row>
    <row r="684" spans="1:16" ht="14" customHeight="1" outlineLevel="1">
      <c r="A684" s="113"/>
      <c r="B684" s="135"/>
      <c r="C684" s="44" t="s">
        <v>3399</v>
      </c>
      <c r="D684" s="44"/>
      <c r="E684" s="44"/>
      <c r="F684" s="44"/>
      <c r="G684" s="44"/>
      <c r="H684" s="44"/>
      <c r="I684" s="777"/>
      <c r="J684" s="777" t="s">
        <v>395</v>
      </c>
      <c r="K684" s="777"/>
      <c r="L684" s="777"/>
      <c r="M684" s="777"/>
      <c r="N684" s="777"/>
      <c r="P684" s="777"/>
    </row>
    <row r="685" spans="1:16" ht="14" customHeight="1" outlineLevel="1">
      <c r="A685" s="113"/>
      <c r="B685" s="135"/>
      <c r="C685" s="44"/>
      <c r="D685" s="779" t="s">
        <v>3107</v>
      </c>
      <c r="E685" s="779"/>
      <c r="F685" s="779"/>
      <c r="G685" s="779"/>
      <c r="H685" s="779"/>
      <c r="I685" s="777"/>
      <c r="J685" s="777" t="s">
        <v>1822</v>
      </c>
      <c r="K685" s="777"/>
      <c r="L685" s="777"/>
      <c r="M685" s="777"/>
      <c r="N685" s="777"/>
      <c r="P685" s="777"/>
    </row>
    <row r="686" spans="1:16" ht="14" customHeight="1" outlineLevel="1">
      <c r="A686" s="113"/>
      <c r="B686" s="135"/>
      <c r="C686" s="44"/>
      <c r="D686" s="779"/>
      <c r="E686" s="777"/>
      <c r="F686" s="777"/>
      <c r="G686" s="777"/>
      <c r="H686" s="777"/>
      <c r="I686" s="777"/>
      <c r="J686" s="49" t="s">
        <v>253</v>
      </c>
      <c r="K686" s="777"/>
      <c r="L686" s="202" t="s">
        <v>3496</v>
      </c>
      <c r="M686" s="777"/>
      <c r="N686" s="777"/>
      <c r="P686" s="777" t="s">
        <v>372</v>
      </c>
    </row>
    <row r="687" spans="1:16" ht="14" customHeight="1" outlineLevel="1">
      <c r="A687" s="113"/>
      <c r="B687" s="135"/>
      <c r="C687" s="44"/>
      <c r="D687" s="779"/>
      <c r="E687" s="777"/>
      <c r="F687" s="777"/>
      <c r="G687" s="777"/>
      <c r="H687" s="777"/>
      <c r="I687" s="777"/>
      <c r="J687" s="49" t="s">
        <v>265</v>
      </c>
      <c r="K687" s="777"/>
      <c r="L687" s="202" t="s">
        <v>3166</v>
      </c>
      <c r="M687" s="777"/>
      <c r="N687" s="777"/>
      <c r="P687" s="30" t="s">
        <v>373</v>
      </c>
    </row>
    <row r="688" spans="1:16" ht="14" customHeight="1" outlineLevel="1">
      <c r="A688" s="113"/>
      <c r="B688" s="135"/>
      <c r="C688" s="44"/>
      <c r="D688" s="779"/>
      <c r="E688" s="777"/>
      <c r="F688" s="777"/>
      <c r="G688" s="777"/>
      <c r="H688" s="777"/>
      <c r="I688" s="777"/>
      <c r="J688" s="49" t="s">
        <v>374</v>
      </c>
      <c r="K688" s="777"/>
      <c r="L688" s="202" t="s">
        <v>3606</v>
      </c>
      <c r="M688" s="777"/>
      <c r="N688" s="777"/>
      <c r="P688" s="777"/>
    </row>
    <row r="689" spans="1:16" ht="14" customHeight="1" outlineLevel="1">
      <c r="A689" s="113"/>
      <c r="B689" s="135"/>
      <c r="C689" s="44"/>
      <c r="D689" s="779"/>
      <c r="E689" s="777"/>
      <c r="F689" s="777"/>
      <c r="G689" s="777"/>
      <c r="H689" s="777"/>
      <c r="I689" s="777"/>
      <c r="J689" s="49" t="s">
        <v>375</v>
      </c>
      <c r="K689" s="777"/>
      <c r="L689" s="202" t="s">
        <v>3314</v>
      </c>
      <c r="M689" s="777"/>
      <c r="N689" s="777"/>
      <c r="P689" s="777"/>
    </row>
    <row r="690" spans="1:16" ht="14" customHeight="1" outlineLevel="1">
      <c r="A690" s="113"/>
      <c r="B690" s="135"/>
      <c r="C690" s="44"/>
      <c r="D690" s="779"/>
      <c r="E690" s="777"/>
      <c r="F690" s="777"/>
      <c r="G690" s="777"/>
      <c r="H690" s="777"/>
      <c r="I690" s="777"/>
      <c r="J690" s="49" t="s">
        <v>468</v>
      </c>
      <c r="K690" s="777"/>
      <c r="L690" s="202" t="s">
        <v>3223</v>
      </c>
      <c r="M690" s="777"/>
      <c r="N690" s="777"/>
      <c r="P690" s="777"/>
    </row>
    <row r="691" spans="1:16" ht="14" customHeight="1" outlineLevel="1">
      <c r="A691" s="113"/>
      <c r="B691" s="135"/>
      <c r="C691" s="44"/>
      <c r="D691" s="779" t="s">
        <v>469</v>
      </c>
      <c r="E691" s="779"/>
      <c r="F691" s="779"/>
      <c r="G691" s="779"/>
      <c r="H691" s="780"/>
      <c r="I691" s="777"/>
      <c r="J691" s="778" t="s">
        <v>470</v>
      </c>
      <c r="K691" s="777"/>
      <c r="L691" s="777"/>
      <c r="M691" s="777"/>
      <c r="N691" s="777"/>
      <c r="P691" s="777"/>
    </row>
    <row r="692" spans="1:16" ht="14" customHeight="1" outlineLevel="1">
      <c r="A692" s="113"/>
      <c r="B692" s="135"/>
      <c r="C692" s="44"/>
      <c r="D692" s="779"/>
      <c r="E692" s="777"/>
      <c r="F692" s="777"/>
      <c r="G692" s="777"/>
      <c r="H692" s="777"/>
      <c r="I692" s="777"/>
      <c r="J692" s="49" t="s">
        <v>471</v>
      </c>
      <c r="K692" s="777"/>
      <c r="L692" s="202" t="s">
        <v>368</v>
      </c>
      <c r="M692" s="777"/>
      <c r="N692" s="777"/>
      <c r="P692" s="30" t="s">
        <v>369</v>
      </c>
    </row>
    <row r="693" spans="1:16" ht="14" customHeight="1" outlineLevel="1">
      <c r="A693" s="113"/>
      <c r="B693" s="135"/>
      <c r="C693" s="44"/>
      <c r="D693" s="779"/>
      <c r="E693" s="777"/>
      <c r="F693" s="777"/>
      <c r="G693" s="777"/>
      <c r="H693" s="777"/>
      <c r="I693" s="777"/>
      <c r="J693" s="49"/>
      <c r="K693" s="777"/>
      <c r="L693" s="202" t="s">
        <v>1648</v>
      </c>
      <c r="M693" s="777"/>
      <c r="N693" s="777"/>
      <c r="P693" s="777" t="s">
        <v>370</v>
      </c>
    </row>
    <row r="694" spans="1:16" ht="14" customHeight="1" outlineLevel="1">
      <c r="A694" s="113"/>
      <c r="B694" s="135"/>
      <c r="C694" s="44"/>
      <c r="D694" s="779" t="s">
        <v>3342</v>
      </c>
      <c r="E694" s="779"/>
      <c r="F694" s="779"/>
      <c r="G694" s="779"/>
      <c r="H694" s="780"/>
      <c r="I694" s="777"/>
      <c r="J694" s="777" t="s">
        <v>371</v>
      </c>
      <c r="K694" s="777"/>
      <c r="L694" s="777"/>
      <c r="M694" s="777"/>
      <c r="N694" s="777"/>
      <c r="P694" s="32" t="s">
        <v>365</v>
      </c>
    </row>
    <row r="695" spans="1:16" ht="14" customHeight="1" outlineLevel="1">
      <c r="A695" s="113"/>
      <c r="B695" s="135"/>
      <c r="C695" s="44"/>
      <c r="D695" s="779"/>
      <c r="E695" s="104" t="s">
        <v>366</v>
      </c>
      <c r="F695" s="48"/>
      <c r="G695" s="48"/>
      <c r="H695" s="48"/>
      <c r="I695" s="777"/>
      <c r="J695" s="777" t="s">
        <v>356</v>
      </c>
      <c r="K695" s="777"/>
      <c r="L695" s="777"/>
      <c r="M695" s="777"/>
      <c r="N695" s="777"/>
      <c r="P695" s="272" t="s">
        <v>357</v>
      </c>
    </row>
    <row r="696" spans="1:16" ht="14" customHeight="1" outlineLevel="1">
      <c r="A696" s="113"/>
      <c r="B696" s="135"/>
      <c r="C696" s="44"/>
      <c r="D696" s="779"/>
      <c r="E696" s="104" t="s">
        <v>2994</v>
      </c>
      <c r="F696" s="48"/>
      <c r="G696" s="48"/>
      <c r="H696" s="48"/>
      <c r="I696" s="777"/>
      <c r="J696" s="777" t="s">
        <v>516</v>
      </c>
      <c r="K696" s="777"/>
      <c r="L696" s="777"/>
      <c r="M696" s="777"/>
      <c r="N696" s="777"/>
      <c r="P696" s="777"/>
    </row>
    <row r="697" spans="1:16" ht="14" customHeight="1" outlineLevel="1">
      <c r="A697" s="113"/>
      <c r="B697" s="135"/>
      <c r="C697" s="44"/>
      <c r="D697" s="779"/>
      <c r="E697" s="104" t="s">
        <v>2888</v>
      </c>
      <c r="F697" s="48"/>
      <c r="G697" s="48"/>
      <c r="H697" s="48"/>
      <c r="I697" s="777"/>
      <c r="J697" s="777" t="s">
        <v>1658</v>
      </c>
      <c r="K697" s="777"/>
      <c r="L697" s="777"/>
      <c r="M697" s="777"/>
      <c r="N697" s="777"/>
      <c r="P697" s="777"/>
    </row>
    <row r="698" spans="1:16" ht="14" customHeight="1" outlineLevel="1">
      <c r="A698" s="113"/>
      <c r="B698" s="135"/>
      <c r="C698" s="44"/>
      <c r="D698" s="779"/>
      <c r="E698" s="104" t="s">
        <v>3248</v>
      </c>
      <c r="F698" s="48"/>
      <c r="G698" s="48"/>
      <c r="H698" s="48"/>
      <c r="I698" s="777"/>
      <c r="J698" s="777" t="s">
        <v>517</v>
      </c>
      <c r="K698" s="777"/>
      <c r="L698" s="777"/>
      <c r="M698" s="777"/>
      <c r="N698" s="777"/>
      <c r="P698" s="777"/>
    </row>
    <row r="699" spans="1:16" ht="14" customHeight="1" outlineLevel="1">
      <c r="A699" s="113"/>
      <c r="B699" s="135"/>
      <c r="C699" s="44"/>
      <c r="D699" s="779"/>
      <c r="E699" s="104" t="s">
        <v>518</v>
      </c>
      <c r="F699" s="48"/>
      <c r="G699" s="48"/>
      <c r="H699" s="48"/>
      <c r="I699" s="777"/>
      <c r="J699" s="777" t="s">
        <v>433</v>
      </c>
      <c r="K699" s="777"/>
      <c r="L699" s="777"/>
      <c r="M699" s="777"/>
      <c r="N699" s="777"/>
      <c r="P699" s="777" t="s">
        <v>436</v>
      </c>
    </row>
    <row r="700" spans="1:16" ht="14" customHeight="1" outlineLevel="1">
      <c r="A700" s="113"/>
      <c r="B700" s="135"/>
      <c r="C700" s="44"/>
      <c r="D700" s="779"/>
      <c r="E700" s="104" t="s">
        <v>3175</v>
      </c>
      <c r="F700" s="48"/>
      <c r="G700" s="48"/>
      <c r="H700" s="48"/>
      <c r="I700" s="777"/>
      <c r="J700" s="777" t="s">
        <v>307</v>
      </c>
      <c r="K700" s="777"/>
      <c r="L700" s="777"/>
      <c r="M700" s="777"/>
      <c r="N700" s="777"/>
      <c r="P700" s="777"/>
    </row>
    <row r="701" spans="1:16" ht="14" customHeight="1" outlineLevel="1">
      <c r="A701" s="113"/>
      <c r="B701" s="135"/>
      <c r="C701" s="44"/>
      <c r="D701" s="779"/>
      <c r="E701" s="104" t="s">
        <v>3158</v>
      </c>
      <c r="F701" s="48"/>
      <c r="G701" s="48"/>
      <c r="H701" s="48"/>
      <c r="I701" s="777"/>
      <c r="J701" s="777" t="s">
        <v>308</v>
      </c>
      <c r="K701" s="777"/>
      <c r="L701" s="777"/>
      <c r="M701" s="777"/>
      <c r="N701" s="777"/>
      <c r="P701" s="777"/>
    </row>
    <row r="702" spans="1:16" ht="14" customHeight="1" outlineLevel="1">
      <c r="A702" s="113"/>
      <c r="B702" s="135"/>
      <c r="C702" s="44"/>
      <c r="D702" s="779"/>
      <c r="E702" s="104" t="s">
        <v>2995</v>
      </c>
      <c r="F702" s="48"/>
      <c r="G702" s="48"/>
      <c r="H702" s="48"/>
      <c r="I702" s="777"/>
      <c r="J702" s="777" t="s">
        <v>468</v>
      </c>
      <c r="K702" s="777"/>
      <c r="L702" s="777"/>
      <c r="M702" s="777"/>
      <c r="N702" s="777"/>
      <c r="P702" s="777"/>
    </row>
    <row r="703" spans="1:16" ht="14" customHeight="1" outlineLevel="1">
      <c r="A703" s="113"/>
      <c r="B703" s="135"/>
      <c r="C703" s="44"/>
      <c r="D703" s="779" t="s">
        <v>309</v>
      </c>
      <c r="E703" s="779"/>
      <c r="F703" s="779"/>
      <c r="G703" s="779"/>
      <c r="H703" s="779"/>
      <c r="I703" s="777"/>
      <c r="J703" s="777" t="s">
        <v>3184</v>
      </c>
      <c r="K703" s="777"/>
      <c r="L703" s="777"/>
      <c r="M703" s="777"/>
      <c r="N703" s="777"/>
      <c r="P703" s="777" t="s">
        <v>310</v>
      </c>
    </row>
    <row r="704" spans="1:16" ht="14" customHeight="1" outlineLevel="1">
      <c r="A704" s="113"/>
      <c r="B704" s="135"/>
      <c r="C704" s="44"/>
      <c r="D704" s="779"/>
      <c r="E704" s="777"/>
      <c r="F704" s="777"/>
      <c r="G704" s="777"/>
      <c r="H704" s="777"/>
      <c r="I704" s="777"/>
      <c r="J704" s="777"/>
      <c r="K704" s="777"/>
      <c r="L704" s="777"/>
      <c r="M704" s="777"/>
      <c r="N704" s="777"/>
      <c r="P704" s="777" t="s">
        <v>292</v>
      </c>
    </row>
    <row r="705" spans="1:16" ht="14" customHeight="1" outlineLevel="1">
      <c r="A705" s="113"/>
      <c r="B705" s="135"/>
      <c r="C705" s="777"/>
      <c r="D705" s="777"/>
      <c r="E705" s="777"/>
      <c r="F705" s="777"/>
      <c r="G705" s="777"/>
      <c r="H705" s="777"/>
      <c r="I705" s="777"/>
      <c r="J705" s="777"/>
      <c r="K705" s="777"/>
      <c r="L705" s="777"/>
      <c r="M705" s="777"/>
      <c r="N705" s="777"/>
      <c r="P705" s="777"/>
    </row>
    <row r="706" spans="1:16" ht="14" customHeight="1" outlineLevel="1">
      <c r="A706" s="113"/>
      <c r="B706" s="135"/>
      <c r="C706" s="44" t="s">
        <v>3109</v>
      </c>
      <c r="D706" s="44"/>
      <c r="E706" s="44"/>
      <c r="F706" s="44"/>
      <c r="G706" s="44"/>
      <c r="H706" s="44"/>
      <c r="I706" s="777"/>
      <c r="J706" s="777" t="s">
        <v>293</v>
      </c>
      <c r="K706" s="777"/>
      <c r="L706" s="777"/>
      <c r="M706" s="777"/>
      <c r="N706" s="777"/>
      <c r="P706" s="777"/>
    </row>
    <row r="707" spans="1:16" ht="14" customHeight="1" outlineLevel="1">
      <c r="A707" s="113"/>
      <c r="B707" s="135"/>
      <c r="C707" s="44"/>
      <c r="D707" s="779" t="s">
        <v>3173</v>
      </c>
      <c r="E707" s="779"/>
      <c r="F707" s="779"/>
      <c r="G707" s="779"/>
      <c r="H707" s="779"/>
      <c r="I707" s="777"/>
      <c r="J707" s="777" t="s">
        <v>410</v>
      </c>
      <c r="K707" s="777"/>
      <c r="L707" s="777"/>
      <c r="M707" s="777"/>
      <c r="N707" s="777"/>
      <c r="P707" s="777"/>
    </row>
    <row r="708" spans="1:16" ht="14" customHeight="1" outlineLevel="1">
      <c r="A708" s="113"/>
      <c r="B708" s="135"/>
      <c r="C708" s="44"/>
      <c r="D708" s="779"/>
      <c r="E708" s="777"/>
      <c r="F708" s="777"/>
      <c r="G708" s="777"/>
      <c r="H708" s="777"/>
      <c r="I708" s="777"/>
      <c r="J708" s="51" t="s">
        <v>411</v>
      </c>
      <c r="K708" s="711"/>
      <c r="L708" s="50" t="s">
        <v>3123</v>
      </c>
      <c r="M708" s="777"/>
      <c r="N708" s="777"/>
      <c r="P708" s="777"/>
    </row>
    <row r="709" spans="1:16" ht="14" customHeight="1" outlineLevel="1">
      <c r="A709" s="113"/>
      <c r="B709" s="135"/>
      <c r="C709" s="44"/>
      <c r="D709" s="779" t="s">
        <v>3196</v>
      </c>
      <c r="E709" s="779"/>
      <c r="F709" s="779"/>
      <c r="G709" s="779"/>
      <c r="H709" s="779"/>
      <c r="I709" s="777"/>
      <c r="J709" s="777" t="s">
        <v>295</v>
      </c>
      <c r="K709" s="777"/>
      <c r="L709" s="777"/>
      <c r="M709" s="777"/>
      <c r="N709" s="777"/>
      <c r="P709" s="777" t="s">
        <v>296</v>
      </c>
    </row>
    <row r="710" spans="1:16" ht="14" customHeight="1" outlineLevel="1">
      <c r="A710" s="113"/>
      <c r="B710" s="135"/>
      <c r="C710" s="44"/>
      <c r="D710" s="779"/>
      <c r="E710" s="104" t="s">
        <v>3380</v>
      </c>
      <c r="F710" s="48"/>
      <c r="G710" s="48"/>
      <c r="H710" s="48"/>
      <c r="I710" s="777"/>
      <c r="J710" s="777" t="s">
        <v>297</v>
      </c>
      <c r="K710" s="777"/>
      <c r="L710" s="777"/>
      <c r="M710" s="777"/>
      <c r="N710" s="777"/>
      <c r="P710" s="777"/>
    </row>
    <row r="711" spans="1:16" ht="14" customHeight="1" outlineLevel="1">
      <c r="A711" s="113"/>
      <c r="B711" s="135"/>
      <c r="C711" s="44"/>
      <c r="D711" s="779"/>
      <c r="E711" s="104" t="s">
        <v>3203</v>
      </c>
      <c r="F711" s="48"/>
      <c r="G711" s="48"/>
      <c r="H711" s="48"/>
      <c r="I711" s="777"/>
      <c r="J711" s="777" t="s">
        <v>298</v>
      </c>
      <c r="K711" s="777"/>
      <c r="L711" s="777"/>
      <c r="M711" s="777"/>
      <c r="N711" s="777"/>
      <c r="P711" s="777"/>
    </row>
    <row r="712" spans="1:16" ht="14" customHeight="1" outlineLevel="1">
      <c r="A712" s="113"/>
      <c r="B712" s="135"/>
      <c r="C712" s="44"/>
      <c r="D712" s="779"/>
      <c r="E712" s="104" t="s">
        <v>3258</v>
      </c>
      <c r="F712" s="48"/>
      <c r="G712" s="48"/>
      <c r="H712" s="48"/>
      <c r="I712" s="777"/>
      <c r="J712" s="777" t="s">
        <v>1842</v>
      </c>
      <c r="K712" s="777"/>
      <c r="L712" s="777"/>
      <c r="M712" s="777"/>
      <c r="N712" s="777"/>
      <c r="P712" s="777"/>
    </row>
    <row r="713" spans="1:16" ht="14" customHeight="1" outlineLevel="1">
      <c r="A713" s="113"/>
      <c r="B713" s="135"/>
      <c r="C713" s="44"/>
      <c r="D713" s="779"/>
      <c r="E713" s="104" t="s">
        <v>3259</v>
      </c>
      <c r="F713" s="48"/>
      <c r="G713" s="48"/>
      <c r="H713" s="48"/>
      <c r="I713" s="777"/>
      <c r="J713" s="777" t="s">
        <v>299</v>
      </c>
      <c r="K713" s="777"/>
      <c r="L713" s="777"/>
      <c r="M713" s="777"/>
      <c r="N713" s="777"/>
      <c r="P713" s="777"/>
    </row>
    <row r="714" spans="1:16" ht="14" customHeight="1" outlineLevel="1">
      <c r="A714" s="113"/>
      <c r="B714" s="135"/>
      <c r="C714" s="44"/>
      <c r="D714" s="779"/>
      <c r="E714" s="777"/>
      <c r="F714" s="777"/>
      <c r="G714" s="777"/>
      <c r="H714" s="777"/>
      <c r="I714" s="777"/>
      <c r="J714" s="49" t="s">
        <v>300</v>
      </c>
      <c r="K714" s="777"/>
      <c r="L714" s="202" t="s">
        <v>3201</v>
      </c>
      <c r="M714" s="777"/>
      <c r="N714" s="777"/>
      <c r="P714" s="777"/>
    </row>
    <row r="715" spans="1:16" ht="14" customHeight="1" outlineLevel="1">
      <c r="A715" s="113"/>
      <c r="B715" s="135"/>
      <c r="C715" s="44"/>
      <c r="D715" s="779"/>
      <c r="E715" s="777"/>
      <c r="F715" s="777"/>
      <c r="G715" s="777"/>
      <c r="H715" s="777"/>
      <c r="I715" s="777"/>
      <c r="J715" s="49" t="s">
        <v>265</v>
      </c>
      <c r="K715" s="777"/>
      <c r="L715" s="202" t="s">
        <v>3375</v>
      </c>
      <c r="M715" s="777"/>
      <c r="N715" s="777"/>
      <c r="P715" s="777"/>
    </row>
    <row r="716" spans="1:16" ht="14" customHeight="1" outlineLevel="1">
      <c r="A716" s="113"/>
      <c r="B716" s="135"/>
      <c r="C716" s="44"/>
      <c r="D716" s="779"/>
      <c r="E716" s="777"/>
      <c r="F716" s="777"/>
      <c r="G716" s="777"/>
      <c r="H716" s="777"/>
      <c r="I716" s="777"/>
      <c r="J716" s="49" t="s">
        <v>301</v>
      </c>
      <c r="K716" s="777"/>
      <c r="L716" s="202" t="s">
        <v>3260</v>
      </c>
      <c r="M716" s="777"/>
      <c r="N716" s="777"/>
      <c r="P716" s="777"/>
    </row>
    <row r="717" spans="1:16" ht="14" customHeight="1" outlineLevel="1">
      <c r="A717" s="113"/>
      <c r="B717" s="135"/>
      <c r="C717" s="44"/>
      <c r="D717" s="779" t="s">
        <v>302</v>
      </c>
      <c r="E717" s="779"/>
      <c r="F717" s="779"/>
      <c r="G717" s="779"/>
      <c r="H717" s="779"/>
      <c r="I717" s="777"/>
      <c r="J717" s="777" t="s">
        <v>169</v>
      </c>
      <c r="K717" s="777"/>
      <c r="L717" s="777"/>
      <c r="M717" s="777"/>
      <c r="N717" s="777"/>
    </row>
    <row r="718" spans="1:16" ht="14" customHeight="1" outlineLevel="1">
      <c r="A718" s="113"/>
      <c r="B718" s="135"/>
      <c r="C718" s="44"/>
      <c r="D718" s="779"/>
      <c r="E718" s="777"/>
      <c r="F718" s="777"/>
      <c r="G718" s="777"/>
      <c r="H718" s="777"/>
      <c r="I718" s="777"/>
      <c r="J718" s="49" t="s">
        <v>305</v>
      </c>
      <c r="K718" s="777"/>
      <c r="L718" s="202" t="s">
        <v>187</v>
      </c>
      <c r="M718" s="777"/>
      <c r="N718" s="777"/>
      <c r="P718" s="272"/>
    </row>
    <row r="719" spans="1:16" ht="14" customHeight="1" outlineLevel="1">
      <c r="A719" s="113"/>
      <c r="B719" s="135"/>
      <c r="C719" s="44"/>
      <c r="D719" s="779"/>
      <c r="E719" s="777"/>
      <c r="F719" s="777"/>
      <c r="G719" s="777"/>
      <c r="H719" s="777"/>
      <c r="I719" s="777"/>
      <c r="J719" s="49" t="s">
        <v>72</v>
      </c>
      <c r="K719" s="777"/>
      <c r="L719" s="202" t="s">
        <v>1627</v>
      </c>
      <c r="M719" s="777"/>
      <c r="N719" s="777"/>
      <c r="P719" s="30" t="s">
        <v>171</v>
      </c>
    </row>
    <row r="720" spans="1:16" ht="14" customHeight="1" outlineLevel="1">
      <c r="A720" s="113"/>
      <c r="B720" s="135"/>
      <c r="C720" s="44"/>
      <c r="D720" s="779" t="s">
        <v>3376</v>
      </c>
      <c r="E720" s="779"/>
      <c r="F720" s="779"/>
      <c r="G720" s="779"/>
      <c r="H720" s="779"/>
      <c r="I720" s="777"/>
      <c r="J720" s="777" t="s">
        <v>172</v>
      </c>
      <c r="K720" s="777"/>
      <c r="L720" s="777"/>
      <c r="M720" s="777"/>
      <c r="N720" s="777"/>
      <c r="P720" s="272" t="s">
        <v>357</v>
      </c>
    </row>
    <row r="721" spans="1:16" ht="14" customHeight="1" outlineLevel="1">
      <c r="A721" s="113"/>
      <c r="B721" s="135"/>
      <c r="C721" s="44"/>
      <c r="D721" s="779" t="s">
        <v>3377</v>
      </c>
      <c r="E721" s="779"/>
      <c r="F721" s="779"/>
      <c r="G721" s="779"/>
      <c r="H721" s="779"/>
      <c r="I721" s="777"/>
      <c r="J721" s="777" t="s">
        <v>304</v>
      </c>
      <c r="K721" s="777"/>
      <c r="L721" s="777"/>
      <c r="M721" s="777"/>
      <c r="N721" s="777"/>
      <c r="P721" s="777"/>
    </row>
    <row r="722" spans="1:16" ht="14" customHeight="1" outlineLevel="1">
      <c r="A722" s="113"/>
      <c r="B722" s="135"/>
      <c r="C722" s="44"/>
      <c r="D722" s="779" t="s">
        <v>3279</v>
      </c>
      <c r="E722" s="779"/>
      <c r="F722" s="779"/>
      <c r="G722" s="779"/>
      <c r="H722" s="779"/>
      <c r="I722" s="777"/>
      <c r="J722" s="777" t="s">
        <v>290</v>
      </c>
      <c r="K722" s="777"/>
      <c r="L722" s="777"/>
      <c r="M722" s="777"/>
      <c r="N722" s="777"/>
      <c r="P722" s="777"/>
    </row>
    <row r="723" spans="1:16" ht="14" customHeight="1" outlineLevel="1">
      <c r="A723" s="113"/>
      <c r="B723" s="135"/>
      <c r="C723" s="44"/>
      <c r="D723" s="779" t="s">
        <v>3247</v>
      </c>
      <c r="E723" s="779"/>
      <c r="F723" s="779"/>
      <c r="G723" s="779"/>
      <c r="H723" s="779"/>
      <c r="I723" s="777"/>
      <c r="J723" s="777" t="s">
        <v>291</v>
      </c>
      <c r="K723" s="777"/>
      <c r="L723" s="777"/>
      <c r="M723" s="777"/>
      <c r="N723" s="777"/>
      <c r="P723" s="777"/>
    </row>
    <row r="724" spans="1:16" ht="14" customHeight="1" outlineLevel="1">
      <c r="A724" s="113"/>
      <c r="B724" s="135"/>
      <c r="C724" s="44"/>
      <c r="D724" s="779" t="s">
        <v>3602</v>
      </c>
      <c r="E724" s="779"/>
      <c r="F724" s="779"/>
      <c r="G724" s="779"/>
      <c r="H724" s="779"/>
      <c r="I724" s="777"/>
      <c r="J724" s="777" t="s">
        <v>160</v>
      </c>
      <c r="K724" s="777"/>
      <c r="L724" s="777"/>
      <c r="M724" s="777"/>
      <c r="N724" s="777"/>
      <c r="P724" s="777"/>
    </row>
    <row r="725" spans="1:16" ht="14" customHeight="1" outlineLevel="1">
      <c r="A725" s="113"/>
      <c r="B725" s="135"/>
      <c r="C725" s="44"/>
      <c r="D725" s="779" t="s">
        <v>3503</v>
      </c>
      <c r="E725" s="779"/>
      <c r="F725" s="779"/>
      <c r="G725" s="779"/>
      <c r="H725" s="779"/>
      <c r="I725" s="777"/>
      <c r="J725" s="777" t="s">
        <v>161</v>
      </c>
      <c r="K725" s="777"/>
      <c r="L725" s="777"/>
      <c r="M725" s="777"/>
      <c r="N725" s="473" t="s">
        <v>285</v>
      </c>
      <c r="O725" s="36"/>
      <c r="P725" s="272" t="s">
        <v>287</v>
      </c>
    </row>
    <row r="726" spans="1:16" ht="14" customHeight="1" outlineLevel="1">
      <c r="A726" s="113"/>
      <c r="B726" s="135"/>
      <c r="C726" s="44"/>
      <c r="D726" s="779" t="s">
        <v>4036</v>
      </c>
      <c r="E726" s="779"/>
      <c r="F726" s="779"/>
      <c r="G726" s="779"/>
      <c r="H726" s="779"/>
      <c r="I726" s="777"/>
      <c r="J726" s="777" t="s">
        <v>288</v>
      </c>
      <c r="K726" s="777"/>
      <c r="L726" s="777"/>
      <c r="M726" s="777"/>
      <c r="N726" s="777"/>
      <c r="P726" s="777" t="s">
        <v>420</v>
      </c>
    </row>
    <row r="727" spans="1:16" ht="14" customHeight="1" outlineLevel="1">
      <c r="A727" s="113"/>
      <c r="B727" s="135"/>
      <c r="C727" s="44"/>
      <c r="D727" s="779" t="s">
        <v>3457</v>
      </c>
      <c r="E727" s="779"/>
      <c r="F727" s="779"/>
      <c r="G727" s="779"/>
      <c r="H727" s="779"/>
      <c r="I727" s="777"/>
      <c r="J727" s="777" t="s">
        <v>421</v>
      </c>
      <c r="K727" s="777"/>
      <c r="L727" s="777"/>
      <c r="M727" s="777"/>
      <c r="N727" s="777"/>
      <c r="P727" s="777"/>
    </row>
    <row r="728" spans="1:16" ht="14" customHeight="1" outlineLevel="1">
      <c r="A728" s="113"/>
      <c r="B728" s="135"/>
      <c r="C728" s="44"/>
      <c r="D728" s="779" t="s">
        <v>3318</v>
      </c>
      <c r="E728" s="779"/>
      <c r="F728" s="779"/>
      <c r="G728" s="779"/>
      <c r="H728" s="779"/>
      <c r="I728" s="777"/>
      <c r="J728" s="777" t="s">
        <v>422</v>
      </c>
      <c r="K728" s="777"/>
      <c r="L728" s="777"/>
      <c r="M728" s="777"/>
      <c r="N728" s="777"/>
      <c r="P728" s="777"/>
    </row>
    <row r="729" spans="1:16" ht="14" customHeight="1" outlineLevel="1">
      <c r="A729" s="113"/>
      <c r="B729" s="135"/>
      <c r="C729" s="4" t="s">
        <v>423</v>
      </c>
      <c r="D729" s="777"/>
      <c r="E729" s="777"/>
      <c r="F729" s="777"/>
      <c r="G729" s="777"/>
      <c r="H729" s="777"/>
      <c r="I729" s="777"/>
      <c r="J729" s="777"/>
      <c r="K729" s="777"/>
      <c r="L729" s="777"/>
      <c r="M729" s="777"/>
      <c r="N729" s="777"/>
      <c r="P729" s="777"/>
    </row>
    <row r="731" spans="1:16" ht="14" customHeight="1">
      <c r="C731" s="398"/>
    </row>
    <row r="733" spans="1:16" ht="14" customHeight="1">
      <c r="C733" s="295" t="s">
        <v>7361</v>
      </c>
    </row>
    <row r="734" spans="1:16" ht="14" customHeight="1">
      <c r="C734" s="824"/>
    </row>
  </sheetData>
  <sheetCalcPr fullCalcOnLoad="1"/>
  <mergeCells count="1">
    <mergeCell ref="D652:G652"/>
  </mergeCells>
  <phoneticPr fontId="47" type="noConversion"/>
  <hyperlinks>
    <hyperlink ref="D613" r:id="rId1"/>
    <hyperlink ref="J335" r:id="rId2" location="'-Q101_LtgF'!Druckbereich"/>
    <hyperlink ref="J349" r:id="rId3" location="'-T1_Trafo'!Druckbereich"/>
    <hyperlink ref="J358" r:id="rId4" location="'-J1_25kV-SA'!Druckbereich"/>
    <hyperlink ref="J337" r:id="rId5" location="'-Q102_TrF'!Druckbereich"/>
    <hyperlink ref="J345" r:id="rId6" location="'-WA1+2_SS1a+2b'!Druckbereich"/>
    <hyperlink ref="J339" location="'-Q103_LtgF'!A1" display="Link zum Blatt: -Q103_Ltg"/>
    <hyperlink ref="J341" location="'-Q104+105_Kpl'!A1" display="Link zum Blatt: -Q104+105_Kpl"/>
    <hyperlink ref="J343" location="'-Q106_TrF-Zwill'!A1" display="Link zum Blatt: -Q106_TrF"/>
    <hyperlink ref="J354" location="'-T2-T01+02_Tr-Zwill'!A1" display="Link zum Blatt: -T2-T01+02_Tr-Zwill"/>
    <hyperlink ref="M380" r:id="rId7" location="B$646"/>
  </hyperlinks>
  <pageMargins left="0.75" right="0.75" top="1" bottom="1" header="0.5" footer="0.5"/>
  <drawing r:id="rId8"/>
  <extLst>
    <ext xmlns:mx="http://schemas.microsoft.com/office/mac/excel/2008/main" uri="http://schemas.microsoft.com/office/mac/excel/2008/main">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outlinePr summaryBelow="0" summaryRight="0"/>
  </sheetPr>
  <dimension ref="A1:X1063"/>
  <sheetViews>
    <sheetView topLeftCell="B1025" zoomScale="115" zoomScaleNormal="125" zoomScalePageLayoutView="125" workbookViewId="0">
      <selection activeCell="J1054" sqref="J1054:J1058"/>
    </sheetView>
  </sheetViews>
  <sheetFormatPr baseColWidth="10" defaultRowHeight="14" customHeight="1" outlineLevelRow="3"/>
  <cols>
    <col min="1" max="7" width="3.83203125" style="97" customWidth="1"/>
    <col min="8" max="8" width="20.83203125" style="97" customWidth="1"/>
    <col min="9" max="9" width="2.83203125" style="267" customWidth="1"/>
    <col min="10" max="10" width="35.83203125" style="97" customWidth="1"/>
    <col min="11" max="11" width="2.83203125" style="97" customWidth="1"/>
    <col min="12" max="12" width="24.83203125" style="97" customWidth="1"/>
    <col min="13" max="13" width="2.83203125" style="267" customWidth="1"/>
    <col min="14" max="14" width="1.83203125" style="97" customWidth="1"/>
    <col min="15" max="15" width="1.83203125" style="9" customWidth="1"/>
    <col min="16" max="16" width="44.83203125" style="27" customWidth="1"/>
    <col min="17" max="17" width="1.83203125" style="97" customWidth="1"/>
    <col min="18" max="18" width="2.83203125" style="272" customWidth="1"/>
    <col min="19" max="19" width="24.83203125" style="97" customWidth="1"/>
    <col min="20" max="20" width="1.83203125" style="314" customWidth="1"/>
    <col min="21" max="22" width="1.83203125" style="97" customWidth="1"/>
    <col min="23" max="23" width="16.1640625" style="97" customWidth="1"/>
    <col min="24" max="16384" width="10.83203125" style="97"/>
  </cols>
  <sheetData>
    <row r="1" spans="1:24" ht="14" customHeight="1">
      <c r="A1" s="340" t="s">
        <v>2879</v>
      </c>
      <c r="B1" s="341"/>
      <c r="C1" s="340"/>
      <c r="D1" s="340"/>
      <c r="E1" s="340"/>
      <c r="F1" s="340"/>
      <c r="G1" s="340"/>
      <c r="H1" s="343" t="s">
        <v>2620</v>
      </c>
      <c r="I1" s="342"/>
      <c r="J1" s="340" t="s">
        <v>2800</v>
      </c>
      <c r="K1" s="343">
        <v>2</v>
      </c>
      <c r="L1" s="343" t="s">
        <v>2828</v>
      </c>
      <c r="M1" s="343">
        <v>2</v>
      </c>
      <c r="N1" s="340">
        <v>1</v>
      </c>
      <c r="O1" s="343">
        <v>1</v>
      </c>
      <c r="P1" s="348" t="s">
        <v>3004</v>
      </c>
      <c r="Q1" s="343">
        <v>1</v>
      </c>
      <c r="R1" s="343">
        <v>2</v>
      </c>
      <c r="S1" s="343">
        <v>24</v>
      </c>
      <c r="T1" s="342">
        <v>1</v>
      </c>
    </row>
    <row r="2" spans="1:24" ht="14" customHeight="1">
      <c r="A2" s="29"/>
      <c r="B2" s="341"/>
      <c r="C2" s="340"/>
      <c r="D2" s="340"/>
      <c r="E2" s="340"/>
      <c r="F2" s="340"/>
      <c r="G2" s="340"/>
      <c r="H2" s="343"/>
      <c r="I2" s="342"/>
      <c r="J2" s="716" t="s">
        <v>6472</v>
      </c>
      <c r="K2" s="343"/>
      <c r="L2" s="343"/>
      <c r="M2" s="343"/>
      <c r="N2" s="340"/>
      <c r="P2" s="348"/>
      <c r="Q2" s="340"/>
      <c r="R2" s="21"/>
      <c r="S2"/>
      <c r="T2"/>
    </row>
    <row r="3" spans="1:24" s="83" customFormat="1" ht="14" customHeight="1">
      <c r="A3" s="163"/>
      <c r="B3" s="28"/>
      <c r="D3" s="323" t="s">
        <v>5016</v>
      </c>
      <c r="I3" s="321"/>
      <c r="M3" s="13"/>
      <c r="O3" s="9"/>
      <c r="P3" s="322"/>
      <c r="R3" s="21"/>
      <c r="S3"/>
      <c r="T3"/>
    </row>
    <row r="4" spans="1:24" s="83" customFormat="1" ht="16" customHeight="1">
      <c r="A4" s="272"/>
      <c r="B4" s="28"/>
      <c r="F4" s="323" t="s">
        <v>3930</v>
      </c>
      <c r="H4" s="323"/>
      <c r="I4" s="321"/>
      <c r="J4" s="503" t="s">
        <v>4251</v>
      </c>
      <c r="M4" s="13"/>
      <c r="O4" s="9"/>
      <c r="P4" s="322"/>
      <c r="R4" s="21"/>
      <c r="S4"/>
      <c r="T4"/>
    </row>
    <row r="5" spans="1:24" s="83" customFormat="1" ht="16" customHeight="1">
      <c r="A5" s="163"/>
      <c r="B5" s="28"/>
      <c r="F5" s="323" t="s">
        <v>4935</v>
      </c>
      <c r="I5" s="321"/>
      <c r="J5" s="503" t="s">
        <v>1688</v>
      </c>
      <c r="M5" s="13"/>
      <c r="O5" s="9"/>
      <c r="P5" s="322"/>
      <c r="R5" s="21"/>
      <c r="S5"/>
      <c r="T5"/>
    </row>
    <row r="6" spans="1:24" s="83" customFormat="1" ht="16" customHeight="1">
      <c r="B6" s="28"/>
      <c r="G6" s="323" t="s">
        <v>3396</v>
      </c>
      <c r="I6" s="321"/>
      <c r="J6" s="503" t="s">
        <v>3838</v>
      </c>
      <c r="M6" s="13"/>
      <c r="O6" s="9"/>
      <c r="P6" s="322"/>
      <c r="R6" s="21"/>
      <c r="S6"/>
      <c r="T6"/>
    </row>
    <row r="7" spans="1:24" s="83" customFormat="1" ht="16" customHeight="1">
      <c r="A7" s="163"/>
      <c r="B7" s="28"/>
      <c r="I7" s="321"/>
      <c r="J7" s="503" t="s">
        <v>1638</v>
      </c>
      <c r="M7" s="13"/>
      <c r="O7" s="9"/>
      <c r="P7" s="322"/>
      <c r="R7" s="21"/>
      <c r="S7"/>
      <c r="T7"/>
    </row>
    <row r="8" spans="1:24" s="83" customFormat="1" ht="16" customHeight="1">
      <c r="A8" s="163"/>
      <c r="B8" s="28"/>
      <c r="I8" s="321"/>
      <c r="J8" s="503" t="s">
        <v>3876</v>
      </c>
      <c r="M8" s="13"/>
      <c r="O8" s="9"/>
      <c r="P8" s="322"/>
      <c r="R8" s="21"/>
      <c r="S8"/>
      <c r="T8"/>
    </row>
    <row r="9" spans="1:24" s="83" customFormat="1" ht="16" customHeight="1">
      <c r="A9" s="163"/>
      <c r="B9" s="28"/>
      <c r="I9" s="321"/>
      <c r="J9" s="503" t="s">
        <v>1549</v>
      </c>
      <c r="M9" s="13"/>
      <c r="O9" s="9"/>
      <c r="P9" s="322"/>
      <c r="R9" s="21"/>
      <c r="S9"/>
      <c r="T9"/>
    </row>
    <row r="10" spans="1:24" s="83" customFormat="1" ht="16" customHeight="1">
      <c r="A10" s="163"/>
      <c r="B10" s="28"/>
      <c r="I10" s="321"/>
      <c r="J10" s="503" t="s">
        <v>7247</v>
      </c>
      <c r="M10" s="13"/>
      <c r="O10" s="9"/>
      <c r="P10" s="322"/>
      <c r="R10" s="272"/>
      <c r="S10" s="30"/>
      <c r="T10" s="443"/>
    </row>
    <row r="11" spans="1:24" s="83" customFormat="1" ht="16" customHeight="1">
      <c r="A11" s="163"/>
      <c r="B11" s="28"/>
      <c r="I11" s="321"/>
      <c r="J11" s="503" t="s">
        <v>1284</v>
      </c>
      <c r="M11" s="13"/>
      <c r="O11" s="9"/>
      <c r="P11" s="322"/>
      <c r="R11" s="272"/>
      <c r="T11" s="443"/>
    </row>
    <row r="12" spans="1:24" s="83" customFormat="1" ht="16" customHeight="1">
      <c r="A12" s="163"/>
      <c r="B12" s="28"/>
      <c r="J12" s="503" t="s">
        <v>1548</v>
      </c>
      <c r="M12" s="13"/>
      <c r="O12" s="9"/>
      <c r="P12" s="322"/>
      <c r="R12" s="192"/>
      <c r="S12" s="97"/>
      <c r="T12" s="443"/>
      <c r="U12" s="27"/>
      <c r="V12" s="97"/>
      <c r="W12" s="97"/>
      <c r="X12" s="492"/>
    </row>
    <row r="13" spans="1:24" s="83" customFormat="1" ht="14" customHeight="1">
      <c r="A13" s="83" t="s">
        <v>1447</v>
      </c>
      <c r="B13" s="28"/>
      <c r="J13" s="495" t="s">
        <v>1667</v>
      </c>
      <c r="M13" s="13"/>
      <c r="O13" s="9"/>
      <c r="P13" s="322"/>
      <c r="R13" s="192"/>
      <c r="S13" s="30"/>
      <c r="T13" s="443"/>
      <c r="U13" s="33"/>
      <c r="W13" s="30"/>
      <c r="X13" s="492"/>
    </row>
    <row r="14" spans="1:24" s="83" customFormat="1" ht="14" customHeight="1">
      <c r="A14" s="495"/>
      <c r="B14" s="28"/>
      <c r="J14" s="495" t="s">
        <v>3730</v>
      </c>
      <c r="M14" s="13"/>
      <c r="O14" s="9"/>
      <c r="P14" s="322"/>
      <c r="R14" s="192"/>
      <c r="S14" s="39"/>
      <c r="T14" s="498"/>
      <c r="U14" s="40"/>
      <c r="V14" s="37" t="s">
        <v>2134</v>
      </c>
      <c r="W14" s="37"/>
    </row>
    <row r="15" spans="1:24" s="83" customFormat="1" ht="14" customHeight="1">
      <c r="A15" s="798"/>
      <c r="B15" s="7"/>
      <c r="I15" s="592"/>
      <c r="J15" s="834" t="s">
        <v>7364</v>
      </c>
      <c r="M15" s="13"/>
      <c r="O15" s="9"/>
      <c r="P15" s="322"/>
      <c r="R15" s="192"/>
      <c r="S15" s="30"/>
      <c r="T15" s="443"/>
      <c r="U15" s="33"/>
      <c r="V15" s="30" t="s">
        <v>2134</v>
      </c>
      <c r="W15" s="30"/>
    </row>
    <row r="16" spans="1:24" s="83" customFormat="1" ht="14" customHeight="1">
      <c r="A16" s="798"/>
      <c r="B16" s="28"/>
      <c r="I16" s="592"/>
      <c r="M16" s="13"/>
      <c r="O16" s="9"/>
      <c r="P16" s="322"/>
      <c r="R16" s="272"/>
      <c r="S16" s="583" t="s">
        <v>1519</v>
      </c>
      <c r="T16" s="584"/>
      <c r="V16" s="30" t="s">
        <v>2134</v>
      </c>
      <c r="W16" s="30"/>
      <c r="X16" s="492"/>
    </row>
    <row r="17" spans="1:20" s="83" customFormat="1" ht="14" customHeight="1">
      <c r="A17" s="798"/>
      <c r="B17" s="28"/>
      <c r="I17" s="592"/>
      <c r="J17" s="138" t="s">
        <v>7363</v>
      </c>
      <c r="M17" s="13"/>
      <c r="O17" s="9"/>
      <c r="R17" s="272"/>
      <c r="S17" s="583" t="s">
        <v>1487</v>
      </c>
      <c r="T17" s="584"/>
    </row>
    <row r="18" spans="1:20" s="83" customFormat="1" ht="14" customHeight="1">
      <c r="A18" s="163"/>
      <c r="B18" s="28"/>
      <c r="I18" s="321"/>
      <c r="M18" s="13"/>
      <c r="O18" s="9"/>
      <c r="P18" s="513" t="s">
        <v>3713</v>
      </c>
      <c r="R18" s="272"/>
      <c r="S18" s="833">
        <f>COUNTA(T24:T743)</f>
        <v>34</v>
      </c>
      <c r="T18" s="585" t="s">
        <v>1538</v>
      </c>
    </row>
    <row r="19" spans="1:20" s="30" customFormat="1" ht="14" customHeight="1">
      <c r="A19" s="162"/>
      <c r="B19" s="29"/>
      <c r="I19" s="317"/>
      <c r="L19" s="8" t="s">
        <v>3964</v>
      </c>
      <c r="M19" s="419"/>
      <c r="O19" s="31"/>
      <c r="P19" s="33"/>
      <c r="R19" s="272"/>
      <c r="S19" s="31" t="s">
        <v>3836</v>
      </c>
      <c r="T19" s="443"/>
    </row>
    <row r="20" spans="1:20" s="41" customFormat="1" ht="14" customHeight="1">
      <c r="A20" s="34"/>
      <c r="B20" s="34"/>
      <c r="C20" s="34"/>
      <c r="D20" s="34"/>
      <c r="E20" s="35" t="s">
        <v>2430</v>
      </c>
      <c r="F20" s="34"/>
      <c r="G20" s="34"/>
      <c r="H20" s="34"/>
      <c r="I20" s="841" t="s">
        <v>2167</v>
      </c>
      <c r="J20" s="37" t="s">
        <v>1566</v>
      </c>
      <c r="K20" s="37"/>
      <c r="L20" s="38" t="s">
        <v>3359</v>
      </c>
      <c r="M20" s="839" t="s">
        <v>2827</v>
      </c>
      <c r="N20" s="39"/>
      <c r="O20" s="843" t="s">
        <v>7096</v>
      </c>
      <c r="P20" s="40" t="s">
        <v>3661</v>
      </c>
      <c r="R20" s="551"/>
      <c r="S20" s="497" t="s">
        <v>2510</v>
      </c>
      <c r="T20" s="498"/>
    </row>
    <row r="21" spans="1:20" s="41" customFormat="1" ht="14" customHeight="1">
      <c r="B21" s="29"/>
      <c r="C21" s="30"/>
      <c r="D21" s="30"/>
      <c r="E21" s="30"/>
      <c r="F21" s="30"/>
      <c r="G21" s="30"/>
      <c r="H21" s="30"/>
      <c r="I21" s="842"/>
      <c r="J21" s="344"/>
      <c r="K21" s="37"/>
      <c r="L21" s="318" t="s">
        <v>3330</v>
      </c>
      <c r="M21" s="840"/>
      <c r="N21" s="39"/>
      <c r="O21" s="844"/>
      <c r="P21" s="586"/>
      <c r="Q21" s="587" t="s">
        <v>1591</v>
      </c>
      <c r="R21" s="572">
        <f>COUNTA(R23:R743)</f>
        <v>21</v>
      </c>
      <c r="S21" s="832">
        <f>COUNTA(S23:S743)</f>
        <v>202</v>
      </c>
      <c r="T21" s="498"/>
    </row>
    <row r="22" spans="1:20" s="41" customFormat="1" ht="14" customHeight="1">
      <c r="A22" s="604"/>
      <c r="B22" s="29"/>
      <c r="C22" s="30"/>
      <c r="D22" s="30"/>
      <c r="E22" s="292">
        <f>COUNTA(B23:G743)</f>
        <v>264</v>
      </c>
      <c r="F22" s="452" t="s">
        <v>73</v>
      </c>
      <c r="G22" s="30"/>
      <c r="H22" s="30"/>
      <c r="I22" s="842"/>
      <c r="J22" s="588" t="s">
        <v>7343</v>
      </c>
      <c r="K22" s="582"/>
      <c r="L22" s="832">
        <f>COUNTA(L23:L743)-COUNTA(O23:O743)</f>
        <v>236</v>
      </c>
      <c r="M22" s="840"/>
      <c r="N22" s="39"/>
      <c r="O22" s="844"/>
      <c r="P22"/>
      <c r="R22" s="551"/>
      <c r="S22" s="502" t="s">
        <v>3813</v>
      </c>
    </row>
    <row r="23" spans="1:20" s="30" customFormat="1" ht="14" customHeight="1">
      <c r="A23" s="604"/>
      <c r="B23" s="29"/>
      <c r="I23" s="842"/>
      <c r="J23" s="588" t="s">
        <v>7270</v>
      </c>
      <c r="K23" s="472"/>
      <c r="L23" s="573"/>
      <c r="M23" s="840"/>
      <c r="O23" s="844"/>
      <c r="P23"/>
      <c r="R23" s="272"/>
      <c r="S23" s="471"/>
      <c r="T23" s="443"/>
    </row>
    <row r="24" spans="1:20" s="30" customFormat="1" ht="14" customHeight="1">
      <c r="A24" s="117" t="s">
        <v>7366</v>
      </c>
      <c r="B24" s="116"/>
      <c r="C24" s="114"/>
      <c r="D24" s="114"/>
      <c r="E24" s="114"/>
      <c r="F24" s="114"/>
      <c r="G24" s="114"/>
      <c r="H24" s="114"/>
      <c r="I24" s="267" t="s">
        <v>2298</v>
      </c>
      <c r="J24" s="30" t="s">
        <v>2315</v>
      </c>
      <c r="L24" s="32"/>
      <c r="O24" s="55"/>
      <c r="R24" s="272"/>
      <c r="S24" s="471"/>
      <c r="T24" s="443"/>
    </row>
    <row r="25" spans="1:20" s="30" customFormat="1" ht="14" customHeight="1">
      <c r="A25" s="113"/>
      <c r="B25" s="42" t="s">
        <v>2484</v>
      </c>
      <c r="C25" s="34"/>
      <c r="D25" s="34"/>
      <c r="E25" s="34"/>
      <c r="F25" s="34"/>
      <c r="G25" s="34"/>
      <c r="H25" s="34"/>
      <c r="I25" s="267" t="s">
        <v>2298</v>
      </c>
      <c r="J25" s="30" t="s">
        <v>2546</v>
      </c>
      <c r="L25" s="32"/>
      <c r="M25" s="267"/>
      <c r="N25" s="131"/>
      <c r="O25" s="31"/>
      <c r="P25" s="171" t="s">
        <v>1500</v>
      </c>
      <c r="R25" s="272"/>
      <c r="S25" s="471"/>
      <c r="T25" s="443"/>
    </row>
    <row r="26" spans="1:20" s="30" customFormat="1" ht="14" customHeight="1">
      <c r="A26" s="113"/>
      <c r="B26" s="42"/>
      <c r="C26" s="44" t="s">
        <v>4086</v>
      </c>
      <c r="D26" s="45"/>
      <c r="E26" s="45"/>
      <c r="F26" s="45"/>
      <c r="G26" s="45"/>
      <c r="H26" s="45"/>
      <c r="I26" s="220"/>
      <c r="J26" s="30" t="s">
        <v>2359</v>
      </c>
      <c r="L26" s="32"/>
      <c r="O26" s="31"/>
      <c r="P26" s="21" t="s">
        <v>1579</v>
      </c>
      <c r="R26" s="272"/>
      <c r="S26" s="471"/>
      <c r="T26" s="443"/>
    </row>
    <row r="27" spans="1:20" s="30" customFormat="1" ht="14" customHeight="1">
      <c r="A27" s="113"/>
      <c r="B27" s="34"/>
      <c r="C27" s="45"/>
      <c r="D27" s="105" t="s">
        <v>3862</v>
      </c>
      <c r="E27" s="105"/>
      <c r="F27" s="105"/>
      <c r="G27" s="105"/>
      <c r="H27" s="105"/>
      <c r="I27" s="267"/>
      <c r="J27" s="30" t="s">
        <v>217</v>
      </c>
      <c r="L27" s="32"/>
      <c r="O27" s="31"/>
      <c r="P27" s="21" t="s">
        <v>1501</v>
      </c>
      <c r="R27" s="272"/>
      <c r="S27" s="471"/>
      <c r="T27" s="443"/>
    </row>
    <row r="28" spans="1:20" s="30" customFormat="1" ht="14" customHeight="1" outlineLevel="1">
      <c r="A28" s="113"/>
      <c r="B28" s="34"/>
      <c r="C28" s="45"/>
      <c r="D28" s="105"/>
      <c r="E28" s="105"/>
      <c r="F28" s="105"/>
      <c r="G28" s="105"/>
      <c r="H28" s="105"/>
      <c r="I28" s="267"/>
      <c r="L28" s="32"/>
      <c r="N28" s="15"/>
      <c r="O28" s="31"/>
      <c r="P28" s="21" t="s">
        <v>1390</v>
      </c>
      <c r="R28" s="272"/>
      <c r="S28" s="471"/>
      <c r="T28" s="443"/>
    </row>
    <row r="29" spans="1:20" s="30" customFormat="1" ht="14" customHeight="1" outlineLevel="1">
      <c r="A29" s="113"/>
      <c r="B29" s="34"/>
      <c r="C29" s="45"/>
      <c r="D29" s="105"/>
      <c r="E29" s="105"/>
      <c r="F29" s="105"/>
      <c r="G29" s="105"/>
      <c r="H29" s="105"/>
      <c r="I29" s="267"/>
      <c r="L29" s="32"/>
      <c r="M29" s="267" t="s">
        <v>2421</v>
      </c>
      <c r="N29" s="8"/>
      <c r="O29" s="31"/>
      <c r="R29" s="272"/>
      <c r="S29" s="471"/>
      <c r="T29" s="443"/>
    </row>
    <row r="30" spans="1:20" s="30" customFormat="1" ht="14" customHeight="1" outlineLevel="1">
      <c r="A30" s="113"/>
      <c r="B30" s="34"/>
      <c r="C30" s="45"/>
      <c r="D30" s="46"/>
      <c r="E30" s="104" t="s">
        <v>3825</v>
      </c>
      <c r="F30" s="104"/>
      <c r="G30" s="104"/>
      <c r="H30" s="104"/>
      <c r="I30" s="221"/>
      <c r="J30" s="493" t="s">
        <v>2252</v>
      </c>
      <c r="K30" s="493"/>
      <c r="L30" s="32"/>
      <c r="O30" s="31"/>
      <c r="P30" s="515" t="s">
        <v>1669</v>
      </c>
      <c r="Q30" s="493"/>
      <c r="R30" s="272"/>
      <c r="S30" s="471"/>
      <c r="T30" s="443"/>
    </row>
    <row r="31" spans="1:20" s="30" customFormat="1" ht="14" customHeight="1" outlineLevel="1">
      <c r="A31" s="158"/>
      <c r="B31" s="34"/>
      <c r="C31" s="45"/>
      <c r="D31" s="46"/>
      <c r="E31" s="48"/>
      <c r="I31" s="267"/>
      <c r="J31" s="49" t="s">
        <v>2396</v>
      </c>
      <c r="K31" s="49"/>
      <c r="L31" s="50" t="s">
        <v>3642</v>
      </c>
      <c r="M31" s="267"/>
      <c r="O31" s="31"/>
      <c r="P31" s="32" t="s">
        <v>27</v>
      </c>
      <c r="Q31" s="493"/>
      <c r="R31" s="272"/>
      <c r="S31" s="471" t="str">
        <f>L440</f>
        <v>-E1-Q101-WB1-1-XB2:1</v>
      </c>
      <c r="T31" s="443"/>
    </row>
    <row r="32" spans="1:20" s="30" customFormat="1" ht="14" customHeight="1" outlineLevel="1">
      <c r="A32" s="158"/>
      <c r="B32" s="34"/>
      <c r="C32" s="45"/>
      <c r="D32" s="46"/>
      <c r="E32" s="48"/>
      <c r="I32" s="267"/>
      <c r="J32" s="49" t="s">
        <v>1353</v>
      </c>
      <c r="K32" s="49"/>
      <c r="L32" s="141" t="s">
        <v>1533</v>
      </c>
      <c r="M32" s="66" t="s">
        <v>1654</v>
      </c>
      <c r="O32" s="31"/>
      <c r="P32" s="81" t="s">
        <v>3799</v>
      </c>
      <c r="Q32" s="506"/>
      <c r="R32" s="272"/>
      <c r="S32" s="471" t="str">
        <f>L442</f>
        <v>-E1-Q101-WB1-1-XC1:1</v>
      </c>
      <c r="T32" s="443"/>
    </row>
    <row r="33" spans="1:23" s="30" customFormat="1" ht="14" customHeight="1" outlineLevel="1">
      <c r="A33" s="113"/>
      <c r="B33" s="34"/>
      <c r="C33" s="45"/>
      <c r="D33" s="46"/>
      <c r="E33" s="48"/>
      <c r="H33" s="138"/>
      <c r="I33" s="267"/>
      <c r="J33" s="49" t="s">
        <v>2448</v>
      </c>
      <c r="K33" s="49"/>
      <c r="L33" s="50" t="s">
        <v>3627</v>
      </c>
      <c r="M33" s="267"/>
      <c r="O33" s="31"/>
      <c r="P33" s="32" t="s">
        <v>3417</v>
      </c>
      <c r="Q33" s="493"/>
      <c r="R33" s="272"/>
      <c r="S33" s="471" t="str">
        <f>L487</f>
        <v>-E1-Q101-WB2-1-XB1:1</v>
      </c>
      <c r="T33" s="443"/>
      <c r="W33" s="55"/>
    </row>
    <row r="34" spans="1:23" s="30" customFormat="1" ht="14" customHeight="1" outlineLevel="1">
      <c r="A34" s="113"/>
      <c r="B34" s="34"/>
      <c r="C34" s="45"/>
      <c r="D34" s="46"/>
      <c r="E34" s="48"/>
      <c r="H34" s="138"/>
      <c r="I34" s="267"/>
      <c r="J34" s="49" t="s">
        <v>1353</v>
      </c>
      <c r="K34" s="49"/>
      <c r="L34" s="141" t="s">
        <v>1533</v>
      </c>
      <c r="M34" s="267"/>
      <c r="O34" s="31"/>
      <c r="P34" s="81" t="s">
        <v>3965</v>
      </c>
      <c r="Q34" s="508"/>
      <c r="R34" s="272"/>
      <c r="S34" s="471" t="str">
        <f>L484</f>
        <v>-E1-Q101-WB2-1-XC1:1</v>
      </c>
      <c r="T34" s="443"/>
      <c r="W34" s="55"/>
    </row>
    <row r="35" spans="1:23" s="30" customFormat="1" ht="14" customHeight="1" outlineLevel="1">
      <c r="A35" s="113"/>
      <c r="B35" s="34"/>
      <c r="C35" s="45"/>
      <c r="D35" s="46"/>
      <c r="E35" s="48"/>
      <c r="H35" s="138"/>
      <c r="I35" s="267" t="s">
        <v>2235</v>
      </c>
      <c r="J35" s="51" t="s">
        <v>1972</v>
      </c>
      <c r="L35" s="50" t="s">
        <v>3418</v>
      </c>
      <c r="M35" s="267"/>
      <c r="O35" s="31"/>
      <c r="P35" s="52" t="s">
        <v>2939</v>
      </c>
      <c r="Q35" s="493"/>
      <c r="R35" s="272"/>
      <c r="S35" s="471" t="str">
        <f>L56</f>
        <v>-E1-Q101-U1-UA3:M1</v>
      </c>
      <c r="T35" s="443"/>
    </row>
    <row r="36" spans="1:23" s="30" customFormat="1" ht="14" customHeight="1" outlineLevel="1">
      <c r="A36" s="113"/>
      <c r="B36" s="34"/>
      <c r="C36" s="45"/>
      <c r="D36" s="46"/>
      <c r="E36" s="104" t="s">
        <v>3419</v>
      </c>
      <c r="F36" s="104"/>
      <c r="G36" s="104"/>
      <c r="H36" s="104"/>
      <c r="I36" s="267"/>
      <c r="J36" s="93" t="s">
        <v>1423</v>
      </c>
      <c r="K36" s="93"/>
      <c r="L36" s="32"/>
      <c r="M36" s="267"/>
      <c r="O36" s="31"/>
      <c r="P36" s="297"/>
      <c r="Q36" s="493"/>
      <c r="R36" s="272"/>
      <c r="S36" s="471"/>
      <c r="T36" s="443"/>
    </row>
    <row r="37" spans="1:23" s="30" customFormat="1" ht="14" customHeight="1" outlineLevel="1">
      <c r="A37" s="113"/>
      <c r="B37" s="34"/>
      <c r="C37" s="45"/>
      <c r="D37" s="46"/>
      <c r="E37" s="48"/>
      <c r="G37" s="493"/>
      <c r="H37" s="139"/>
      <c r="I37" s="267"/>
      <c r="J37" s="492"/>
      <c r="K37" s="49"/>
      <c r="L37" s="50" t="s">
        <v>3640</v>
      </c>
      <c r="M37" s="267"/>
      <c r="O37" s="31"/>
      <c r="P37" s="297"/>
      <c r="R37" s="272"/>
      <c r="S37" s="471" t="str">
        <f>L458</f>
        <v>-E1-Q101-WB1-2-XB2:1</v>
      </c>
      <c r="T37" s="443"/>
    </row>
    <row r="38" spans="1:23" s="30" customFormat="1" ht="14" customHeight="1" outlineLevel="1">
      <c r="A38" s="113"/>
      <c r="B38" s="34"/>
      <c r="C38" s="45"/>
      <c r="D38" s="46"/>
      <c r="E38" s="48"/>
      <c r="G38" s="508"/>
      <c r="H38" s="139"/>
      <c r="I38" s="267"/>
      <c r="J38" s="507"/>
      <c r="K38" s="49"/>
      <c r="L38" s="141" t="s">
        <v>1533</v>
      </c>
      <c r="M38" s="267"/>
      <c r="O38" s="31"/>
      <c r="P38" s="297"/>
      <c r="R38" s="272"/>
      <c r="S38" s="471" t="str">
        <f>L460</f>
        <v>-E1-Q101-WB1-2-XC1:1</v>
      </c>
      <c r="T38" s="443"/>
    </row>
    <row r="39" spans="1:23" s="30" customFormat="1" ht="14" customHeight="1" outlineLevel="1">
      <c r="A39" s="113"/>
      <c r="B39" s="34"/>
      <c r="C39" s="45"/>
      <c r="D39" s="46"/>
      <c r="E39" s="48"/>
      <c r="G39" s="493"/>
      <c r="H39" s="493"/>
      <c r="I39" s="267"/>
      <c r="J39" s="51"/>
      <c r="K39" s="49"/>
      <c r="L39" s="50" t="s">
        <v>3479</v>
      </c>
      <c r="M39" s="267"/>
      <c r="O39" s="31"/>
      <c r="P39" s="24"/>
      <c r="R39" s="272"/>
      <c r="S39" s="471" t="str">
        <f>L500</f>
        <v>-E1-Q101-WB2-2-XB1:1</v>
      </c>
      <c r="T39" s="443"/>
    </row>
    <row r="40" spans="1:23" s="30" customFormat="1" ht="14" customHeight="1" outlineLevel="1">
      <c r="A40" s="113"/>
      <c r="B40" s="34"/>
      <c r="C40" s="45"/>
      <c r="D40" s="46"/>
      <c r="E40" s="48"/>
      <c r="G40" s="506"/>
      <c r="H40" s="506"/>
      <c r="I40" s="267"/>
      <c r="J40" s="49"/>
      <c r="K40" s="49"/>
      <c r="L40" s="141" t="s">
        <v>1533</v>
      </c>
      <c r="M40" s="267"/>
      <c r="O40" s="31"/>
      <c r="P40" s="24"/>
      <c r="R40" s="272"/>
      <c r="S40" s="471" t="str">
        <f>L497</f>
        <v>-E1-Q101-WB2-2-XC1:1</v>
      </c>
      <c r="T40" s="443"/>
    </row>
    <row r="41" spans="1:23" s="30" customFormat="1" ht="14" customHeight="1" outlineLevel="1">
      <c r="A41" s="113"/>
      <c r="B41" s="34"/>
      <c r="C41" s="45"/>
      <c r="D41" s="46"/>
      <c r="E41" s="48"/>
      <c r="G41" s="493"/>
      <c r="H41" s="493"/>
      <c r="I41" s="267"/>
      <c r="J41" s="492"/>
      <c r="K41" s="51"/>
      <c r="L41" s="50" t="s">
        <v>3480</v>
      </c>
      <c r="M41" s="267"/>
      <c r="O41" s="31"/>
      <c r="R41" s="272"/>
      <c r="S41" s="471" t="str">
        <f>L57</f>
        <v>-E1-Q101-U1-UA3:M2</v>
      </c>
      <c r="T41" s="443"/>
    </row>
    <row r="42" spans="1:23" s="30" customFormat="1" ht="14" customHeight="1" outlineLevel="1">
      <c r="A42" s="113"/>
      <c r="B42" s="34"/>
      <c r="C42" s="45"/>
      <c r="D42" s="46"/>
      <c r="E42" s="104" t="s">
        <v>3363</v>
      </c>
      <c r="F42" s="104"/>
      <c r="G42" s="104"/>
      <c r="H42" s="104"/>
      <c r="I42" s="267"/>
      <c r="J42" s="93" t="s">
        <v>1715</v>
      </c>
      <c r="K42" s="93"/>
      <c r="L42" s="32"/>
      <c r="M42" s="267"/>
      <c r="O42" s="31"/>
      <c r="P42" s="32"/>
      <c r="R42" s="272"/>
      <c r="S42" s="471"/>
      <c r="T42" s="443"/>
    </row>
    <row r="43" spans="1:23" s="30" customFormat="1" ht="14" customHeight="1" outlineLevel="1">
      <c r="A43" s="113"/>
      <c r="B43" s="34"/>
      <c r="C43" s="45"/>
      <c r="D43" s="46"/>
      <c r="E43" s="48"/>
      <c r="G43" s="493"/>
      <c r="H43" s="493"/>
      <c r="I43" s="267"/>
      <c r="J43" s="492"/>
      <c r="K43" s="49"/>
      <c r="L43" s="50" t="s">
        <v>3348</v>
      </c>
      <c r="M43" s="267"/>
      <c r="O43" s="31"/>
      <c r="P43" s="33"/>
      <c r="R43" s="272"/>
      <c r="S43" s="471" t="str">
        <f>L476</f>
        <v>-E1-Q101-WB1-3-XB2:1</v>
      </c>
      <c r="T43" s="443"/>
    </row>
    <row r="44" spans="1:23" s="30" customFormat="1" ht="14" customHeight="1" outlineLevel="1">
      <c r="A44" s="113"/>
      <c r="B44" s="34"/>
      <c r="C44" s="45"/>
      <c r="D44" s="46"/>
      <c r="E44" s="48"/>
      <c r="G44" s="508"/>
      <c r="H44" s="508"/>
      <c r="I44" s="267"/>
      <c r="J44" s="507"/>
      <c r="K44" s="49"/>
      <c r="L44" s="141" t="s">
        <v>1533</v>
      </c>
      <c r="M44" s="267"/>
      <c r="O44" s="31"/>
      <c r="P44" s="33"/>
      <c r="R44" s="272"/>
      <c r="S44" s="471" t="str">
        <f>L478</f>
        <v>-E1-Q101-WB1-3-XC1:1</v>
      </c>
      <c r="T44" s="443"/>
    </row>
    <row r="45" spans="1:23" s="30" customFormat="1" ht="14" customHeight="1" outlineLevel="1">
      <c r="A45" s="113"/>
      <c r="B45" s="34"/>
      <c r="C45" s="45"/>
      <c r="D45" s="46"/>
      <c r="E45" s="48"/>
      <c r="G45" s="493"/>
      <c r="H45" s="493"/>
      <c r="I45" s="267"/>
      <c r="J45" s="492"/>
      <c r="K45" s="49"/>
      <c r="L45" s="50" t="s">
        <v>3723</v>
      </c>
      <c r="M45" s="267"/>
      <c r="O45" s="31"/>
      <c r="P45" s="32"/>
      <c r="R45" s="272"/>
      <c r="S45" s="471" t="str">
        <f>L513</f>
        <v>-E1-Q101-WB2-3-XB1:1</v>
      </c>
      <c r="T45" s="443"/>
    </row>
    <row r="46" spans="1:23" s="30" customFormat="1" ht="14" customHeight="1" outlineLevel="1">
      <c r="A46" s="113"/>
      <c r="B46" s="34"/>
      <c r="C46" s="45"/>
      <c r="D46" s="46"/>
      <c r="E46" s="48"/>
      <c r="G46" s="506"/>
      <c r="H46" s="506"/>
      <c r="I46" s="267"/>
      <c r="J46" s="49"/>
      <c r="K46" s="49"/>
      <c r="L46" s="141" t="s">
        <v>1533</v>
      </c>
      <c r="M46" s="267"/>
      <c r="O46" s="31"/>
      <c r="P46" s="32"/>
      <c r="R46" s="272"/>
      <c r="S46" s="471" t="str">
        <f>L510</f>
        <v>-E1-Q101-WB2-3-XC1:1</v>
      </c>
      <c r="T46" s="443"/>
    </row>
    <row r="47" spans="1:23" s="30" customFormat="1" ht="14" customHeight="1" outlineLevel="1">
      <c r="A47" s="113"/>
      <c r="B47" s="34"/>
      <c r="C47" s="45"/>
      <c r="D47" s="46"/>
      <c r="E47" s="48"/>
      <c r="G47" s="493"/>
      <c r="H47" s="493"/>
      <c r="I47" s="267"/>
      <c r="J47" s="492"/>
      <c r="K47" s="51"/>
      <c r="L47" s="50" t="s">
        <v>3724</v>
      </c>
      <c r="O47" s="31"/>
      <c r="P47" s="32"/>
      <c r="R47" s="272"/>
      <c r="S47" s="471" t="str">
        <f>L58</f>
        <v>-E1-Q101-U1-UA3:M3</v>
      </c>
      <c r="T47" s="443"/>
    </row>
    <row r="48" spans="1:23" s="30" customFormat="1" ht="14" customHeight="1" outlineLevel="1">
      <c r="A48" s="113"/>
      <c r="B48" s="34"/>
      <c r="C48" s="45"/>
      <c r="D48" s="46"/>
      <c r="E48" s="104" t="s">
        <v>3725</v>
      </c>
      <c r="F48" s="104"/>
      <c r="G48" s="104"/>
      <c r="H48" s="104"/>
      <c r="I48" s="267" t="s">
        <v>2298</v>
      </c>
      <c r="J48" s="93" t="s">
        <v>3281</v>
      </c>
      <c r="K48" s="93"/>
      <c r="L48" s="32"/>
      <c r="O48" s="31"/>
      <c r="P48" s="53"/>
      <c r="Q48" s="493"/>
      <c r="R48" s="272"/>
      <c r="S48" s="471"/>
      <c r="T48" s="443"/>
    </row>
    <row r="49" spans="1:20" s="30" customFormat="1" ht="14" customHeight="1" outlineLevel="1">
      <c r="A49" s="113"/>
      <c r="B49" s="34"/>
      <c r="C49" s="45"/>
      <c r="D49" s="46"/>
      <c r="E49" s="104"/>
      <c r="F49" s="109" t="s">
        <v>3630</v>
      </c>
      <c r="G49" s="109"/>
      <c r="H49" s="109"/>
      <c r="I49" s="267" t="s">
        <v>1849</v>
      </c>
      <c r="J49" s="93" t="s">
        <v>4101</v>
      </c>
      <c r="K49" s="326"/>
      <c r="L49" s="32"/>
      <c r="M49" s="267" t="s">
        <v>2040</v>
      </c>
      <c r="O49" s="31"/>
      <c r="P49" s="52" t="s">
        <v>1560</v>
      </c>
      <c r="Q49" s="493"/>
      <c r="R49" s="272"/>
      <c r="T49" s="443"/>
    </row>
    <row r="50" spans="1:20" s="30" customFormat="1" ht="14" customHeight="1" outlineLevel="1">
      <c r="A50" s="113"/>
      <c r="B50" s="34"/>
      <c r="C50" s="45"/>
      <c r="D50" s="46"/>
      <c r="E50" s="104"/>
      <c r="F50" s="109"/>
      <c r="G50" s="9"/>
      <c r="H50" s="9"/>
      <c r="I50" s="267"/>
      <c r="J50" s="51" t="s">
        <v>2046</v>
      </c>
      <c r="K50" s="51"/>
      <c r="L50" s="50" t="s">
        <v>3188</v>
      </c>
      <c r="O50" s="31"/>
      <c r="P50" s="54"/>
      <c r="Q50" s="493"/>
      <c r="R50" s="272"/>
      <c r="S50" s="471" t="str">
        <f>L710</f>
        <v>-E1-Q101-WG1-1:1 •• 16:1</v>
      </c>
      <c r="T50" s="443"/>
    </row>
    <row r="51" spans="1:20" s="30" customFormat="1" ht="14" customHeight="1" outlineLevel="1">
      <c r="A51" s="158"/>
      <c r="B51" s="42"/>
      <c r="C51" s="44"/>
      <c r="D51" s="32"/>
      <c r="E51" s="32"/>
      <c r="I51" s="220"/>
      <c r="J51" s="32"/>
      <c r="K51" s="32"/>
      <c r="L51" s="32"/>
      <c r="M51" s="267"/>
      <c r="O51" s="31"/>
      <c r="S51" s="471"/>
      <c r="T51" s="443"/>
    </row>
    <row r="52" spans="1:20" s="30" customFormat="1" ht="14" customHeight="1" outlineLevel="1">
      <c r="A52" s="113"/>
      <c r="B52" s="42"/>
      <c r="C52" s="44"/>
      <c r="D52" s="105" t="s">
        <v>5935</v>
      </c>
      <c r="E52" s="105"/>
      <c r="F52" s="105"/>
      <c r="G52" s="105"/>
      <c r="H52" s="105"/>
      <c r="I52" s="267"/>
      <c r="J52" s="786" t="s">
        <v>120</v>
      </c>
      <c r="K52" s="786"/>
      <c r="L52" s="32"/>
      <c r="N52" s="320"/>
      <c r="O52" s="31"/>
      <c r="P52" s="93" t="s">
        <v>1352</v>
      </c>
      <c r="R52" s="272"/>
      <c r="S52" s="471"/>
      <c r="T52" s="443"/>
    </row>
    <row r="53" spans="1:20" s="30" customFormat="1" ht="14" customHeight="1" outlineLevel="1">
      <c r="A53" s="113"/>
      <c r="B53" s="42"/>
      <c r="C53" s="44"/>
      <c r="D53" s="105"/>
      <c r="E53" s="105"/>
      <c r="F53" s="105"/>
      <c r="G53" s="105"/>
      <c r="H53" s="105"/>
      <c r="I53" s="267"/>
      <c r="J53" s="786"/>
      <c r="K53" s="786"/>
      <c r="L53" s="32"/>
      <c r="O53" s="31"/>
      <c r="P53" s="323"/>
      <c r="R53" s="272"/>
      <c r="S53" s="471"/>
      <c r="T53" s="443"/>
    </row>
    <row r="54" spans="1:20" s="30" customFormat="1" ht="14" customHeight="1" outlineLevel="1">
      <c r="A54" s="113"/>
      <c r="B54" s="42"/>
      <c r="C54" s="44"/>
      <c r="D54" s="105"/>
      <c r="E54" s="105"/>
      <c r="F54" s="105"/>
      <c r="G54" s="105"/>
      <c r="H54" s="105"/>
      <c r="I54" s="267"/>
      <c r="J54" s="786"/>
      <c r="K54" s="786"/>
      <c r="L54" s="32"/>
      <c r="M54" s="267" t="s">
        <v>2501</v>
      </c>
      <c r="O54" s="31"/>
      <c r="P54" s="24"/>
      <c r="R54" s="272"/>
      <c r="S54" s="471"/>
      <c r="T54" s="443"/>
    </row>
    <row r="55" spans="1:20" s="30" customFormat="1" ht="14" customHeight="1" outlineLevel="1">
      <c r="A55" s="113"/>
      <c r="B55" s="42"/>
      <c r="C55" s="44"/>
      <c r="D55" s="46"/>
      <c r="E55" s="106" t="s">
        <v>5828</v>
      </c>
      <c r="F55" s="106"/>
      <c r="G55" s="106"/>
      <c r="H55" s="106"/>
      <c r="I55" s="221"/>
      <c r="J55" s="786" t="s">
        <v>399</v>
      </c>
      <c r="K55" s="786"/>
      <c r="L55" s="32"/>
      <c r="M55" s="267"/>
      <c r="O55" s="31"/>
      <c r="P55"/>
      <c r="Q55" s="493"/>
      <c r="R55" s="272"/>
      <c r="S55" s="471"/>
      <c r="T55" s="443"/>
    </row>
    <row r="56" spans="1:20" s="30" customFormat="1" ht="14" customHeight="1" outlineLevel="1">
      <c r="A56" s="113"/>
      <c r="B56" s="42"/>
      <c r="C56" s="44"/>
      <c r="D56" s="46"/>
      <c r="E56" s="57"/>
      <c r="F56" s="711"/>
      <c r="G56" s="9"/>
      <c r="H56" s="9"/>
      <c r="I56" s="267"/>
      <c r="J56" s="51" t="s">
        <v>379</v>
      </c>
      <c r="K56" s="51"/>
      <c r="L56" s="50" t="s">
        <v>5495</v>
      </c>
      <c r="M56" s="267"/>
      <c r="O56" s="31" t="s">
        <v>3236</v>
      </c>
      <c r="P56" s="400" t="s">
        <v>3596</v>
      </c>
      <c r="Q56" s="493"/>
      <c r="R56" s="272"/>
      <c r="S56" s="471"/>
      <c r="T56" s="443"/>
    </row>
    <row r="57" spans="1:20" s="30" customFormat="1" ht="14" customHeight="1" outlineLevel="1">
      <c r="A57" s="113"/>
      <c r="B57" s="42"/>
      <c r="C57" s="44"/>
      <c r="D57" s="46"/>
      <c r="E57" s="57"/>
      <c r="F57" s="711"/>
      <c r="G57" s="9"/>
      <c r="H57" s="9"/>
      <c r="I57" s="267"/>
      <c r="J57" s="51" t="s">
        <v>400</v>
      </c>
      <c r="K57" s="51"/>
      <c r="L57" s="50" t="s">
        <v>5496</v>
      </c>
      <c r="M57" s="267"/>
      <c r="O57" s="31" t="s">
        <v>3199</v>
      </c>
      <c r="P57" s="13" t="s">
        <v>3520</v>
      </c>
      <c r="Q57" s="493"/>
      <c r="R57" s="272"/>
      <c r="S57" s="471"/>
      <c r="T57" s="443"/>
    </row>
    <row r="58" spans="1:20" s="30" customFormat="1" ht="14" customHeight="1" outlineLevel="1">
      <c r="A58" s="113"/>
      <c r="B58" s="42"/>
      <c r="C58" s="44"/>
      <c r="D58" s="46"/>
      <c r="E58" s="57"/>
      <c r="F58" s="711"/>
      <c r="G58" s="9"/>
      <c r="H58" s="9"/>
      <c r="I58" s="267"/>
      <c r="J58" s="51" t="s">
        <v>401</v>
      </c>
      <c r="K58" s="51"/>
      <c r="L58" s="50" t="s">
        <v>5497</v>
      </c>
      <c r="M58" s="267"/>
      <c r="O58" s="31" t="s">
        <v>3343</v>
      </c>
      <c r="P58"/>
      <c r="Q58" s="493"/>
      <c r="R58" s="272"/>
      <c r="S58" s="471"/>
      <c r="T58" s="443"/>
    </row>
    <row r="59" spans="1:20" s="30" customFormat="1" ht="14" customHeight="1" outlineLevel="1">
      <c r="A59" s="158"/>
      <c r="B59" s="196"/>
      <c r="C59" s="197"/>
      <c r="D59" s="46"/>
      <c r="E59" s="57"/>
      <c r="F59" s="104" t="s">
        <v>4516</v>
      </c>
      <c r="G59" s="104"/>
      <c r="H59" s="104"/>
      <c r="I59" s="267" t="s">
        <v>4758</v>
      </c>
      <c r="J59" s="786" t="s">
        <v>402</v>
      </c>
      <c r="L59" s="32"/>
      <c r="M59" s="267"/>
      <c r="O59" s="31"/>
      <c r="P59" s="544" t="s">
        <v>1653</v>
      </c>
      <c r="Q59" s="93"/>
      <c r="R59" s="272"/>
      <c r="S59" s="471"/>
      <c r="T59" s="443"/>
    </row>
    <row r="60" spans="1:20" s="30" customFormat="1" ht="14" customHeight="1" outlineLevel="1">
      <c r="A60" s="113"/>
      <c r="B60" s="42"/>
      <c r="C60" s="44"/>
      <c r="D60" s="46"/>
      <c r="E60" s="57"/>
      <c r="F60" s="104"/>
      <c r="I60" s="267"/>
      <c r="J60" s="51" t="s">
        <v>294</v>
      </c>
      <c r="L60" s="202" t="s">
        <v>5226</v>
      </c>
      <c r="M60" s="267"/>
      <c r="O60" s="31"/>
      <c r="P60"/>
      <c r="Q60" s="93"/>
      <c r="R60" s="272"/>
      <c r="S60" s="471" t="str">
        <f>L62</f>
        <v>-E1-Q101-U1-UA3:M11 •• 16</v>
      </c>
      <c r="T60" s="443"/>
    </row>
    <row r="61" spans="1:20" s="30" customFormat="1" ht="14" customHeight="1" outlineLevel="1">
      <c r="A61" s="113"/>
      <c r="B61" s="42"/>
      <c r="C61" s="44"/>
      <c r="D61" s="46"/>
      <c r="E61" s="57"/>
      <c r="F61" s="104"/>
      <c r="I61" s="267"/>
      <c r="J61" s="51" t="s">
        <v>409</v>
      </c>
      <c r="L61" s="202" t="s">
        <v>5395</v>
      </c>
      <c r="M61" s="267"/>
      <c r="O61" s="31"/>
      <c r="P61"/>
      <c r="Q61" s="93"/>
      <c r="R61" s="272"/>
      <c r="T61" s="443" t="s">
        <v>3663</v>
      </c>
    </row>
    <row r="62" spans="1:20" s="30" customFormat="1" ht="14" customHeight="1" outlineLevel="1">
      <c r="A62" s="113"/>
      <c r="B62" s="42"/>
      <c r="C62" s="44"/>
      <c r="D62" s="46"/>
      <c r="E62" s="57"/>
      <c r="I62" s="267" t="s">
        <v>4758</v>
      </c>
      <c r="J62" s="51" t="s">
        <v>378</v>
      </c>
      <c r="L62" s="123" t="s">
        <v>5364</v>
      </c>
      <c r="O62" s="31" t="s">
        <v>3199</v>
      </c>
      <c r="P62"/>
      <c r="Q62" s="93"/>
      <c r="S62" s="471"/>
      <c r="T62" s="443"/>
    </row>
    <row r="63" spans="1:20" s="30" customFormat="1" ht="14" customHeight="1" outlineLevel="1">
      <c r="A63" s="158"/>
      <c r="B63" s="42"/>
      <c r="C63" s="44"/>
      <c r="D63" s="46"/>
      <c r="E63" s="57"/>
      <c r="F63" s="711"/>
      <c r="G63" s="9"/>
      <c r="H63" s="9"/>
      <c r="I63" s="267"/>
      <c r="J63" s="51" t="s">
        <v>403</v>
      </c>
      <c r="K63" s="51"/>
      <c r="L63" s="50" t="s">
        <v>6260</v>
      </c>
      <c r="M63" s="267"/>
      <c r="O63" s="31"/>
      <c r="P63"/>
      <c r="Q63" s="493"/>
      <c r="R63" s="272"/>
      <c r="S63" s="471" t="str">
        <f>L68</f>
        <v>-E1-Q101-U1-UA1:M1</v>
      </c>
      <c r="T63" s="443"/>
    </row>
    <row r="64" spans="1:20" s="30" customFormat="1" ht="14" customHeight="1" outlineLevel="1">
      <c r="A64" s="113"/>
      <c r="B64" s="42"/>
      <c r="C64" s="44"/>
      <c r="D64" s="46"/>
      <c r="E64" s="57"/>
      <c r="F64" s="711"/>
      <c r="G64" s="9"/>
      <c r="H64" s="9"/>
      <c r="I64" s="267"/>
      <c r="J64" s="51" t="s">
        <v>404</v>
      </c>
      <c r="K64" s="51"/>
      <c r="L64" s="50" t="s">
        <v>5954</v>
      </c>
      <c r="M64" s="267"/>
      <c r="O64" s="31"/>
      <c r="P64"/>
      <c r="Q64" s="493"/>
      <c r="R64" s="272"/>
      <c r="S64" s="471" t="str">
        <f>L73</f>
        <v>-E1-Q101-U1-UA2:M1</v>
      </c>
      <c r="T64" s="443"/>
    </row>
    <row r="65" spans="1:20" s="30" customFormat="1" ht="14" customHeight="1" outlineLevel="1">
      <c r="A65" s="113"/>
      <c r="B65" s="42"/>
      <c r="C65" s="44"/>
      <c r="D65" s="46"/>
      <c r="E65" s="106" t="s">
        <v>5057</v>
      </c>
      <c r="F65" s="106"/>
      <c r="G65" s="106"/>
      <c r="H65" s="106"/>
      <c r="I65" s="267"/>
      <c r="J65" s="786" t="s">
        <v>405</v>
      </c>
      <c r="K65" s="786"/>
      <c r="L65" s="32"/>
      <c r="M65" s="267"/>
      <c r="O65" s="31"/>
      <c r="P65" s="600" t="s">
        <v>1480</v>
      </c>
      <c r="Q65" s="493"/>
      <c r="R65" s="272"/>
      <c r="S65" s="471"/>
      <c r="T65" s="443"/>
    </row>
    <row r="66" spans="1:20" s="30" customFormat="1" ht="14" customHeight="1" outlineLevel="1">
      <c r="A66" s="113"/>
      <c r="B66" s="42"/>
      <c r="C66" s="44"/>
      <c r="D66" s="46"/>
      <c r="E66" s="106"/>
      <c r="I66" s="267"/>
      <c r="J66" s="49" t="s">
        <v>406</v>
      </c>
      <c r="K66" s="49"/>
      <c r="L66" s="50" t="s">
        <v>5201</v>
      </c>
      <c r="M66" s="267"/>
      <c r="O66" s="31"/>
      <c r="P66" s="286" t="s">
        <v>1354</v>
      </c>
      <c r="Q66" s="493"/>
      <c r="R66" s="272"/>
      <c r="S66" s="501" t="s">
        <v>1392</v>
      </c>
      <c r="T66" s="443"/>
    </row>
    <row r="67" spans="1:20" s="30" customFormat="1" ht="14" customHeight="1" outlineLevel="1">
      <c r="A67" s="158"/>
      <c r="B67" s="42"/>
      <c r="C67" s="44"/>
      <c r="D67" s="46"/>
      <c r="E67" s="106"/>
      <c r="I67" s="267" t="s">
        <v>4758</v>
      </c>
      <c r="J67" s="49" t="s">
        <v>407</v>
      </c>
      <c r="K67" s="49"/>
      <c r="L67" s="50" t="s">
        <v>5354</v>
      </c>
      <c r="M67" s="267"/>
      <c r="O67" s="31"/>
      <c r="P67"/>
      <c r="Q67" s="493"/>
      <c r="R67" s="272"/>
      <c r="S67" s="471"/>
      <c r="T67" s="443" t="s">
        <v>3576</v>
      </c>
    </row>
    <row r="68" spans="1:20" s="30" customFormat="1" ht="14" customHeight="1" outlineLevel="1">
      <c r="A68" s="113"/>
      <c r="B68" s="42"/>
      <c r="C68" s="44"/>
      <c r="D68" s="46"/>
      <c r="E68" s="57"/>
      <c r="I68" s="267"/>
      <c r="J68" s="51" t="s">
        <v>408</v>
      </c>
      <c r="K68" s="51"/>
      <c r="L68" s="50" t="s">
        <v>5355</v>
      </c>
      <c r="M68" s="267"/>
      <c r="O68" s="31" t="s">
        <v>3199</v>
      </c>
      <c r="P68"/>
      <c r="Q68" s="493"/>
      <c r="R68" s="272"/>
      <c r="S68" s="471"/>
      <c r="T68" s="443"/>
    </row>
    <row r="69" spans="1:20" s="30" customFormat="1" ht="14" customHeight="1" outlineLevel="1">
      <c r="A69" s="113"/>
      <c r="B69" s="42"/>
      <c r="C69" s="44"/>
      <c r="D69" s="46"/>
      <c r="E69" s="57"/>
      <c r="I69" s="267"/>
      <c r="J69" s="51" t="s">
        <v>279</v>
      </c>
      <c r="K69" s="51"/>
      <c r="L69" s="50" t="s">
        <v>5356</v>
      </c>
      <c r="M69" s="267"/>
      <c r="O69" s="31"/>
      <c r="P69"/>
      <c r="Q69" s="493"/>
      <c r="R69" s="272"/>
      <c r="S69" s="471" t="str">
        <f>L77</f>
        <v>-E1-Q101-UL11:M1</v>
      </c>
      <c r="T69" s="443"/>
    </row>
    <row r="70" spans="1:20" s="30" customFormat="1" ht="14" customHeight="1" outlineLevel="1">
      <c r="A70" s="113"/>
      <c r="B70" s="42"/>
      <c r="C70" s="44"/>
      <c r="D70" s="46"/>
      <c r="E70" s="106" t="s">
        <v>5357</v>
      </c>
      <c r="F70" s="106"/>
      <c r="G70" s="106"/>
      <c r="H70" s="106"/>
      <c r="I70" s="267"/>
      <c r="J70" s="786" t="s">
        <v>280</v>
      </c>
      <c r="K70" s="786"/>
      <c r="L70" s="32"/>
      <c r="M70" s="267"/>
      <c r="O70" s="31"/>
      <c r="P70"/>
      <c r="Q70" s="493"/>
      <c r="R70" s="272"/>
      <c r="S70" s="471"/>
    </row>
    <row r="71" spans="1:20" s="30" customFormat="1" ht="14" customHeight="1" outlineLevel="1">
      <c r="A71" s="113"/>
      <c r="B71" s="42"/>
      <c r="C71" s="44"/>
      <c r="D71" s="46"/>
      <c r="E71" s="106"/>
      <c r="F71" s="711"/>
      <c r="G71" s="711"/>
      <c r="H71" s="711"/>
      <c r="I71" s="267"/>
      <c r="J71" s="49"/>
      <c r="K71" s="49"/>
      <c r="L71" s="50" t="s">
        <v>5358</v>
      </c>
      <c r="M71" s="267"/>
      <c r="O71" s="31"/>
      <c r="P71"/>
      <c r="Q71" s="493"/>
      <c r="R71" s="272" t="s">
        <v>7108</v>
      </c>
      <c r="S71" s="501" t="s">
        <v>1392</v>
      </c>
      <c r="T71" s="443"/>
    </row>
    <row r="72" spans="1:20" s="30" customFormat="1" ht="14" customHeight="1" outlineLevel="1">
      <c r="A72" s="158"/>
      <c r="B72" s="42"/>
      <c r="C72" s="44"/>
      <c r="D72" s="46"/>
      <c r="E72" s="106"/>
      <c r="F72" s="9"/>
      <c r="G72" s="9"/>
      <c r="H72" s="49"/>
      <c r="I72" s="267"/>
      <c r="J72" s="49"/>
      <c r="K72" s="49"/>
      <c r="L72" s="50" t="s">
        <v>5359</v>
      </c>
      <c r="M72" s="267"/>
      <c r="O72" s="31"/>
      <c r="P72"/>
      <c r="Q72" s="493"/>
      <c r="R72" s="272"/>
      <c r="S72" s="471"/>
      <c r="T72" s="443" t="s">
        <v>4014</v>
      </c>
    </row>
    <row r="73" spans="1:20" s="30" customFormat="1" ht="14" customHeight="1" outlineLevel="1">
      <c r="A73" s="113"/>
      <c r="B73" s="42"/>
      <c r="C73" s="44"/>
      <c r="D73" s="46"/>
      <c r="E73" s="57"/>
      <c r="F73" s="711"/>
      <c r="G73" s="711"/>
      <c r="H73" s="711"/>
      <c r="I73" s="267"/>
      <c r="J73" s="51"/>
      <c r="K73" s="51"/>
      <c r="L73" s="50" t="s">
        <v>5360</v>
      </c>
      <c r="M73" s="267"/>
      <c r="O73" s="31" t="s">
        <v>3199</v>
      </c>
      <c r="P73"/>
      <c r="Q73" s="493"/>
      <c r="R73" s="272"/>
      <c r="T73" s="443"/>
    </row>
    <row r="74" spans="1:20" s="30" customFormat="1" ht="14" customHeight="1" outlineLevel="1">
      <c r="A74" s="113"/>
      <c r="B74" s="42"/>
      <c r="C74" s="44"/>
      <c r="D74" s="46"/>
      <c r="E74" s="57"/>
      <c r="F74" s="138"/>
      <c r="G74" s="711"/>
      <c r="I74" s="267"/>
      <c r="J74" s="51"/>
      <c r="K74" s="51"/>
      <c r="L74" s="50" t="s">
        <v>5211</v>
      </c>
      <c r="M74" s="267"/>
      <c r="O74" s="31"/>
      <c r="P74"/>
      <c r="R74" s="272"/>
      <c r="S74" s="471" t="str">
        <f>L79</f>
        <v>-E1-Q101-UL12:M1</v>
      </c>
      <c r="T74" s="443"/>
    </row>
    <row r="75" spans="1:20" s="30" customFormat="1" ht="14" customHeight="1" outlineLevel="1">
      <c r="A75" s="113"/>
      <c r="B75" s="42"/>
      <c r="C75" s="44"/>
      <c r="D75" s="32"/>
      <c r="E75" s="32"/>
      <c r="H75" s="711"/>
      <c r="I75" s="267"/>
      <c r="J75" s="43"/>
      <c r="K75" s="32"/>
      <c r="L75" s="32"/>
      <c r="M75" s="267"/>
      <c r="O75" s="31"/>
      <c r="P75"/>
      <c r="R75" s="272"/>
      <c r="S75" s="471"/>
      <c r="T75" s="443"/>
    </row>
    <row r="76" spans="1:20" s="30" customFormat="1" ht="14" customHeight="1" outlineLevel="1">
      <c r="A76" s="113"/>
      <c r="B76" s="34"/>
      <c r="C76" s="45"/>
      <c r="D76" s="283" t="s">
        <v>281</v>
      </c>
      <c r="E76" s="283"/>
      <c r="F76" s="283"/>
      <c r="G76" s="283"/>
      <c r="H76" s="283"/>
      <c r="I76" s="220"/>
      <c r="J76" s="32" t="s">
        <v>282</v>
      </c>
      <c r="K76" s="32"/>
      <c r="L76" s="32"/>
      <c r="M76" s="267" t="s">
        <v>2485</v>
      </c>
      <c r="O76" s="31"/>
      <c r="P76" s="87" t="s">
        <v>1827</v>
      </c>
      <c r="R76" s="272"/>
      <c r="S76" s="471"/>
      <c r="T76" s="443"/>
    </row>
    <row r="77" spans="1:20" s="30" customFormat="1" ht="14" customHeight="1" outlineLevel="1">
      <c r="A77" s="113"/>
      <c r="B77" s="34"/>
      <c r="C77" s="45"/>
      <c r="D77" s="283"/>
      <c r="E77" s="711"/>
      <c r="F77" s="711"/>
      <c r="G77" s="711"/>
      <c r="H77" s="711"/>
      <c r="I77" s="220" t="s">
        <v>412</v>
      </c>
      <c r="J77" s="51" t="s">
        <v>306</v>
      </c>
      <c r="K77" s="51"/>
      <c r="L77" s="50" t="s">
        <v>164</v>
      </c>
      <c r="M77" s="267"/>
      <c r="O77" s="31" t="s">
        <v>3199</v>
      </c>
      <c r="P77" s="32" t="s">
        <v>2146</v>
      </c>
      <c r="R77" s="272"/>
      <c r="S77" s="471"/>
      <c r="T77" s="443"/>
    </row>
    <row r="78" spans="1:20" s="30" customFormat="1" ht="14" customHeight="1" outlineLevel="1">
      <c r="A78" s="113"/>
      <c r="B78" s="34"/>
      <c r="C78" s="45"/>
      <c r="D78" s="283" t="s">
        <v>165</v>
      </c>
      <c r="E78" s="283"/>
      <c r="F78" s="283"/>
      <c r="G78" s="283"/>
      <c r="H78" s="283"/>
      <c r="I78" s="220"/>
      <c r="J78" s="32" t="s">
        <v>166</v>
      </c>
      <c r="K78" s="32"/>
      <c r="L78" s="32"/>
      <c r="M78" s="267"/>
      <c r="O78" s="31"/>
      <c r="P78" s="33"/>
      <c r="R78" s="272"/>
      <c r="S78" s="471"/>
      <c r="T78" s="443"/>
    </row>
    <row r="79" spans="1:20" s="30" customFormat="1" ht="14" customHeight="1" outlineLevel="1">
      <c r="A79" s="113"/>
      <c r="B79" s="34"/>
      <c r="C79" s="45"/>
      <c r="D79" s="283"/>
      <c r="E79" s="32"/>
      <c r="F79" s="32"/>
      <c r="G79" s="786"/>
      <c r="H79" s="786"/>
      <c r="I79" s="220"/>
      <c r="J79" s="51" t="s">
        <v>167</v>
      </c>
      <c r="K79" s="51"/>
      <c r="L79" s="50" t="s">
        <v>168</v>
      </c>
      <c r="M79" s="267"/>
      <c r="O79" s="31" t="s">
        <v>3199</v>
      </c>
      <c r="P79" s="32"/>
      <c r="R79" s="272"/>
      <c r="S79" s="471"/>
      <c r="T79" s="443"/>
    </row>
    <row r="80" spans="1:20" s="30" customFormat="1" ht="14" customHeight="1">
      <c r="A80" s="113"/>
      <c r="B80" s="34"/>
      <c r="C80" s="45"/>
      <c r="D80" s="32"/>
      <c r="I80" s="220"/>
      <c r="J80" s="32"/>
      <c r="K80" s="32"/>
      <c r="L80" s="32"/>
      <c r="M80" s="267"/>
      <c r="O80" s="31"/>
      <c r="P80" s="32"/>
      <c r="R80" s="272"/>
      <c r="S80" s="471"/>
      <c r="T80" s="443"/>
    </row>
    <row r="81" spans="1:20" s="30" customFormat="1" ht="14" customHeight="1">
      <c r="A81" s="113"/>
      <c r="B81" s="34"/>
      <c r="C81" s="45"/>
      <c r="D81" s="105" t="s">
        <v>3367</v>
      </c>
      <c r="E81" s="105"/>
      <c r="F81" s="105"/>
      <c r="G81" s="105"/>
      <c r="H81" s="105"/>
      <c r="I81" s="267"/>
      <c r="J81" s="30" t="s">
        <v>157</v>
      </c>
      <c r="L81" s="32"/>
      <c r="O81" s="31"/>
      <c r="P81" s="32"/>
      <c r="R81" s="272"/>
      <c r="S81" s="471"/>
      <c r="T81" s="443"/>
    </row>
    <row r="82" spans="1:20" s="30" customFormat="1" ht="14" customHeight="1" outlineLevel="1">
      <c r="A82" s="113"/>
      <c r="B82" s="34"/>
      <c r="C82" s="45"/>
      <c r="D82" s="46"/>
      <c r="E82" s="104" t="s">
        <v>3592</v>
      </c>
      <c r="F82" s="104"/>
      <c r="G82" s="104"/>
      <c r="H82" s="104"/>
      <c r="I82" s="221"/>
      <c r="J82" s="493" t="s">
        <v>2252</v>
      </c>
      <c r="K82" s="493"/>
      <c r="L82" s="32"/>
      <c r="M82" s="267" t="s">
        <v>2421</v>
      </c>
      <c r="O82" s="31"/>
      <c r="P82" s="32"/>
      <c r="Q82" s="493"/>
      <c r="R82" s="272"/>
      <c r="S82" s="471"/>
      <c r="T82" s="443"/>
    </row>
    <row r="83" spans="1:20" s="30" customFormat="1" ht="14" customHeight="1" outlineLevel="1">
      <c r="A83" s="113"/>
      <c r="B83" s="34"/>
      <c r="C83" s="45"/>
      <c r="D83" s="46"/>
      <c r="E83" s="48"/>
      <c r="I83" s="267"/>
      <c r="J83" s="49" t="s">
        <v>2396</v>
      </c>
      <c r="K83" s="49"/>
      <c r="L83" s="50" t="s">
        <v>3593</v>
      </c>
      <c r="M83" s="267"/>
      <c r="O83" s="31"/>
      <c r="P83" s="514" t="s">
        <v>3539</v>
      </c>
      <c r="Q83" s="493"/>
      <c r="R83" s="272"/>
      <c r="S83" s="471" t="str">
        <f>L529</f>
        <v>-E1-Q101-WB3-1-XB2:1</v>
      </c>
      <c r="T83" s="443"/>
    </row>
    <row r="84" spans="1:20" s="30" customFormat="1" ht="14" customHeight="1" outlineLevel="1">
      <c r="A84" s="113"/>
      <c r="B84" s="34"/>
      <c r="C84" s="45"/>
      <c r="D84" s="46"/>
      <c r="E84" s="48"/>
      <c r="I84" s="267"/>
      <c r="J84" s="49" t="s">
        <v>1353</v>
      </c>
      <c r="K84" s="49"/>
      <c r="L84" s="141" t="s">
        <v>1533</v>
      </c>
      <c r="M84" s="267"/>
      <c r="O84" s="31"/>
      <c r="P84" s="514" t="s">
        <v>3887</v>
      </c>
      <c r="Q84" s="508"/>
      <c r="R84" s="272"/>
      <c r="S84" s="471" t="str">
        <f>L531</f>
        <v>-E1-Q101-WB3-1-XC1:1</v>
      </c>
      <c r="T84" s="443"/>
    </row>
    <row r="85" spans="1:20" s="30" customFormat="1" ht="14" customHeight="1" outlineLevel="1">
      <c r="A85" s="113"/>
      <c r="B85" s="34"/>
      <c r="C85" s="45"/>
      <c r="D85" s="46"/>
      <c r="E85" s="48"/>
      <c r="I85" s="267"/>
      <c r="J85" s="49" t="s">
        <v>2448</v>
      </c>
      <c r="K85" s="49"/>
      <c r="L85" s="50" t="s">
        <v>5012</v>
      </c>
      <c r="M85" s="267"/>
      <c r="O85" s="31"/>
      <c r="Q85" s="493"/>
      <c r="R85" s="272"/>
      <c r="S85" s="471" t="str">
        <f>L557</f>
        <v>-E1-Q101-WB4-1-XB1:1</v>
      </c>
      <c r="T85" s="443"/>
    </row>
    <row r="86" spans="1:20" s="30" customFormat="1" ht="14" customHeight="1" outlineLevel="1">
      <c r="A86" s="113"/>
      <c r="B86" s="34"/>
      <c r="C86" s="45"/>
      <c r="D86" s="46"/>
      <c r="E86" s="48"/>
      <c r="I86" s="267"/>
      <c r="J86" s="49" t="s">
        <v>1353</v>
      </c>
      <c r="K86" s="49"/>
      <c r="L86" s="141" t="s">
        <v>1533</v>
      </c>
      <c r="M86" s="267"/>
      <c r="O86" s="31"/>
      <c r="P86" s="514" t="s">
        <v>3508</v>
      </c>
      <c r="Q86" s="506"/>
      <c r="R86" s="272"/>
      <c r="S86" s="471" t="str">
        <f>L491</f>
        <v>-E1-Q101-WB2-1-XB2:1</v>
      </c>
      <c r="T86" s="443"/>
    </row>
    <row r="87" spans="1:20" s="30" customFormat="1" ht="14" customHeight="1" outlineLevel="1">
      <c r="A87" s="113"/>
      <c r="B87" s="34"/>
      <c r="C87" s="45"/>
      <c r="D87" s="46"/>
      <c r="E87" s="48"/>
      <c r="I87" s="267"/>
      <c r="J87" s="49" t="s">
        <v>1353</v>
      </c>
      <c r="K87" s="49"/>
      <c r="L87" s="141" t="s">
        <v>1533</v>
      </c>
      <c r="M87" s="267"/>
      <c r="O87" s="31"/>
      <c r="P87" s="514" t="s">
        <v>3978</v>
      </c>
      <c r="Q87" s="508"/>
      <c r="R87" s="272"/>
      <c r="S87" s="471" t="str">
        <f>L493</f>
        <v>-E1-Q101-WB2-1-XC2:1</v>
      </c>
      <c r="T87" s="443"/>
    </row>
    <row r="88" spans="1:20" s="30" customFormat="1" ht="14" customHeight="1" outlineLevel="1">
      <c r="A88" s="113"/>
      <c r="B88" s="34"/>
      <c r="C88" s="45"/>
      <c r="D88" s="46"/>
      <c r="E88" s="48"/>
      <c r="I88" s="267"/>
      <c r="J88" s="51" t="s">
        <v>2203</v>
      </c>
      <c r="L88" s="50" t="s">
        <v>4148</v>
      </c>
      <c r="M88" s="267"/>
      <c r="O88" s="31"/>
      <c r="Q88" s="493"/>
      <c r="R88" s="272"/>
      <c r="S88" s="471" t="str">
        <f>L109</f>
        <v>-E1-Q101-U2-UA3:M1</v>
      </c>
      <c r="T88" s="443"/>
    </row>
    <row r="89" spans="1:20" s="30" customFormat="1" ht="14" customHeight="1" outlineLevel="1">
      <c r="A89" s="113"/>
      <c r="B89" s="34"/>
      <c r="C89" s="45"/>
      <c r="D89" s="46"/>
      <c r="E89" s="104" t="s">
        <v>4149</v>
      </c>
      <c r="F89" s="104"/>
      <c r="G89" s="104"/>
      <c r="H89" s="104"/>
      <c r="I89" s="267"/>
      <c r="J89" s="93" t="s">
        <v>1423</v>
      </c>
      <c r="K89" s="93"/>
      <c r="L89" s="32"/>
      <c r="M89" s="267"/>
      <c r="O89" s="31"/>
      <c r="P89" s="32"/>
      <c r="Q89" s="493"/>
      <c r="R89" s="272"/>
      <c r="S89" s="471"/>
      <c r="T89" s="443"/>
    </row>
    <row r="90" spans="1:20" s="30" customFormat="1" ht="14" customHeight="1" outlineLevel="1">
      <c r="A90" s="113"/>
      <c r="B90" s="34"/>
      <c r="C90" s="45"/>
      <c r="D90" s="46"/>
      <c r="E90" s="48"/>
      <c r="G90" s="493"/>
      <c r="H90" s="493"/>
      <c r="I90" s="267"/>
      <c r="J90" s="49"/>
      <c r="K90" s="49"/>
      <c r="L90" s="50" t="s">
        <v>4150</v>
      </c>
      <c r="M90" s="267"/>
      <c r="O90" s="31"/>
      <c r="P90" s="33"/>
      <c r="R90" s="272"/>
      <c r="S90" s="471" t="str">
        <f>L539</f>
        <v>-E1-Q101-WB3-2-XB2:1</v>
      </c>
      <c r="T90" s="443"/>
    </row>
    <row r="91" spans="1:20" s="30" customFormat="1" ht="14" customHeight="1" outlineLevel="1">
      <c r="A91" s="113"/>
      <c r="B91" s="34"/>
      <c r="C91" s="45"/>
      <c r="D91" s="46"/>
      <c r="E91" s="48"/>
      <c r="G91" s="508"/>
      <c r="H91" s="508"/>
      <c r="I91" s="267"/>
      <c r="J91" s="49"/>
      <c r="K91" s="49"/>
      <c r="L91" s="141" t="s">
        <v>1533</v>
      </c>
      <c r="M91" s="267"/>
      <c r="O91" s="31"/>
      <c r="P91" s="33"/>
      <c r="R91" s="272"/>
      <c r="S91" s="471" t="str">
        <f>L541</f>
        <v>-E1-Q101-WB3-2-XC1:1</v>
      </c>
      <c r="T91" s="443"/>
    </row>
    <row r="92" spans="1:20" s="30" customFormat="1" ht="14" customHeight="1" outlineLevel="1">
      <c r="A92" s="113"/>
      <c r="B92" s="34"/>
      <c r="C92" s="45"/>
      <c r="D92" s="46"/>
      <c r="E92" s="48"/>
      <c r="G92" s="493"/>
      <c r="H92" s="493"/>
      <c r="I92" s="267"/>
      <c r="J92" s="49"/>
      <c r="K92" s="49"/>
      <c r="L92" s="50" t="s">
        <v>4462</v>
      </c>
      <c r="M92" s="267"/>
      <c r="O92" s="31"/>
      <c r="P92" s="32"/>
      <c r="R92" s="272"/>
      <c r="S92" s="471" t="str">
        <f>L564</f>
        <v>-E1-Q101-WB4-2-XB1:1</v>
      </c>
      <c r="T92" s="443"/>
    </row>
    <row r="93" spans="1:20" s="30" customFormat="1" ht="14" customHeight="1" outlineLevel="1">
      <c r="A93" s="113"/>
      <c r="B93" s="34"/>
      <c r="C93" s="45"/>
      <c r="D93" s="46"/>
      <c r="E93" s="48"/>
      <c r="G93" s="508"/>
      <c r="H93" s="508"/>
      <c r="I93" s="267"/>
      <c r="J93" s="49"/>
      <c r="K93" s="49"/>
      <c r="L93" s="141" t="s">
        <v>1533</v>
      </c>
      <c r="M93" s="267"/>
      <c r="O93" s="31"/>
      <c r="P93" s="32"/>
      <c r="R93" s="272"/>
      <c r="S93" s="471" t="str">
        <f>L504</f>
        <v>-E1-Q101-WB2-2-XB2:1</v>
      </c>
      <c r="T93" s="443"/>
    </row>
    <row r="94" spans="1:20" s="30" customFormat="1" ht="14" customHeight="1" outlineLevel="1">
      <c r="A94" s="113"/>
      <c r="B94" s="34"/>
      <c r="C94" s="45"/>
      <c r="D94" s="46"/>
      <c r="E94" s="48"/>
      <c r="G94" s="508"/>
      <c r="H94" s="508"/>
      <c r="I94" s="267"/>
      <c r="J94" s="49"/>
      <c r="K94" s="49"/>
      <c r="L94" s="141" t="s">
        <v>1533</v>
      </c>
      <c r="M94" s="267"/>
      <c r="O94" s="31"/>
      <c r="P94" s="32"/>
      <c r="R94" s="272"/>
      <c r="S94" s="471" t="str">
        <f>L506</f>
        <v>-E1-Q101-WB2-2-XC2:1</v>
      </c>
      <c r="T94" s="443"/>
    </row>
    <row r="95" spans="1:20" s="30" customFormat="1" ht="14" customHeight="1" outlineLevel="1">
      <c r="A95" s="113"/>
      <c r="B95" s="34"/>
      <c r="C95" s="45"/>
      <c r="D95" s="46"/>
      <c r="E95" s="48"/>
      <c r="G95" s="493"/>
      <c r="H95" s="493"/>
      <c r="I95" s="267"/>
      <c r="J95" s="51"/>
      <c r="K95" s="51"/>
      <c r="L95" s="50" t="s">
        <v>4033</v>
      </c>
      <c r="M95" s="267"/>
      <c r="O95" s="31"/>
      <c r="P95" s="32"/>
      <c r="R95" s="272"/>
      <c r="S95" s="471" t="str">
        <f>L110</f>
        <v>-E1-Q101-U2-UA3:M2</v>
      </c>
      <c r="T95" s="443"/>
    </row>
    <row r="96" spans="1:20" s="30" customFormat="1" ht="14" customHeight="1" outlineLevel="1">
      <c r="A96" s="113"/>
      <c r="B96" s="34"/>
      <c r="C96" s="45"/>
      <c r="D96" s="46"/>
      <c r="E96" s="104" t="s">
        <v>3911</v>
      </c>
      <c r="F96" s="104"/>
      <c r="G96" s="104"/>
      <c r="H96" s="104"/>
      <c r="I96" s="267"/>
      <c r="J96" s="93" t="s">
        <v>1715</v>
      </c>
      <c r="K96" s="93"/>
      <c r="L96" s="32"/>
      <c r="M96" s="267"/>
      <c r="O96" s="31"/>
      <c r="P96" s="32" t="s">
        <v>2134</v>
      </c>
      <c r="R96" s="272"/>
      <c r="S96" s="471"/>
      <c r="T96" s="443"/>
    </row>
    <row r="97" spans="1:20" s="30" customFormat="1" ht="14" customHeight="1" outlineLevel="1">
      <c r="A97" s="113"/>
      <c r="B97" s="34"/>
      <c r="C97" s="45"/>
      <c r="D97" s="46"/>
      <c r="E97" s="48"/>
      <c r="G97" s="493"/>
      <c r="H97" s="493"/>
      <c r="I97" s="267"/>
      <c r="J97" s="49"/>
      <c r="K97" s="49"/>
      <c r="L97" s="50" t="s">
        <v>4117</v>
      </c>
      <c r="M97" s="267"/>
      <c r="O97" s="31"/>
      <c r="P97" s="33"/>
      <c r="R97" s="272"/>
      <c r="S97" s="471" t="str">
        <f>L549</f>
        <v>-E1-Q101-WB3-3-XB2:1</v>
      </c>
      <c r="T97" s="443"/>
    </row>
    <row r="98" spans="1:20" s="30" customFormat="1" ht="14" customHeight="1" outlineLevel="1">
      <c r="A98" s="113"/>
      <c r="B98" s="34"/>
      <c r="C98" s="45"/>
      <c r="D98" s="46"/>
      <c r="E98" s="48"/>
      <c r="G98" s="508"/>
      <c r="H98" s="508"/>
      <c r="I98" s="267"/>
      <c r="J98" s="49"/>
      <c r="K98" s="49"/>
      <c r="L98" s="141" t="s">
        <v>1533</v>
      </c>
      <c r="M98" s="267"/>
      <c r="O98" s="31"/>
      <c r="P98" s="33"/>
      <c r="R98" s="272"/>
      <c r="S98" s="471" t="str">
        <f>L551</f>
        <v>-E1-Q101-WB3-3-XC1:1</v>
      </c>
      <c r="T98" s="443"/>
    </row>
    <row r="99" spans="1:20" s="30" customFormat="1" ht="14" customHeight="1" outlineLevel="1">
      <c r="A99" s="113"/>
      <c r="B99" s="34"/>
      <c r="C99" s="45"/>
      <c r="D99" s="46"/>
      <c r="E99" s="48"/>
      <c r="G99" s="493"/>
      <c r="H99" s="493"/>
      <c r="I99" s="267"/>
      <c r="J99" s="49"/>
      <c r="K99" s="49"/>
      <c r="L99" s="50" t="s">
        <v>3804</v>
      </c>
      <c r="M99" s="267"/>
      <c r="O99" s="31"/>
      <c r="P99" s="32"/>
      <c r="R99" s="272"/>
      <c r="S99" s="471" t="str">
        <f>L571</f>
        <v>-E1-Q101-WB4-3-XB1:1</v>
      </c>
      <c r="T99" s="443"/>
    </row>
    <row r="100" spans="1:20" s="30" customFormat="1" ht="14" customHeight="1" outlineLevel="1">
      <c r="A100" s="113"/>
      <c r="B100" s="34"/>
      <c r="C100" s="45"/>
      <c r="D100" s="46"/>
      <c r="E100" s="48"/>
      <c r="G100" s="508"/>
      <c r="H100" s="508"/>
      <c r="I100" s="267"/>
      <c r="J100" s="49"/>
      <c r="K100" s="49"/>
      <c r="L100" s="141" t="s">
        <v>1533</v>
      </c>
      <c r="M100" s="267"/>
      <c r="O100" s="31"/>
      <c r="P100" s="32"/>
      <c r="R100" s="272"/>
      <c r="S100" s="471" t="str">
        <f>L517</f>
        <v>-E1-Q101-WB2-3-XB2:1</v>
      </c>
      <c r="T100" s="443"/>
    </row>
    <row r="101" spans="1:20" s="30" customFormat="1" ht="14" customHeight="1" outlineLevel="1">
      <c r="A101" s="113"/>
      <c r="B101" s="34"/>
      <c r="C101" s="45"/>
      <c r="D101" s="46"/>
      <c r="E101" s="48"/>
      <c r="G101" s="508"/>
      <c r="H101" s="508"/>
      <c r="I101" s="267"/>
      <c r="J101" s="49"/>
      <c r="K101" s="49"/>
      <c r="L101" s="141" t="s">
        <v>1533</v>
      </c>
      <c r="M101" s="267"/>
      <c r="O101" s="31"/>
      <c r="P101" s="32"/>
      <c r="R101" s="272"/>
      <c r="S101" s="471" t="str">
        <f>L519</f>
        <v>-E1-Q101-WB2-3-XC2:1</v>
      </c>
      <c r="T101" s="443"/>
    </row>
    <row r="102" spans="1:20" s="30" customFormat="1" ht="14" customHeight="1" outlineLevel="1">
      <c r="A102" s="113"/>
      <c r="B102" s="34"/>
      <c r="C102" s="45"/>
      <c r="D102" s="46"/>
      <c r="E102" s="48"/>
      <c r="G102" s="493"/>
      <c r="H102" s="493"/>
      <c r="I102" s="267"/>
      <c r="J102" s="51"/>
      <c r="K102" s="51"/>
      <c r="L102" s="50" t="s">
        <v>4139</v>
      </c>
      <c r="O102" s="31"/>
      <c r="P102" s="32"/>
      <c r="R102" s="272"/>
      <c r="S102" s="471" t="str">
        <f>L111</f>
        <v>-E1-Q101-U2-UA3:M3</v>
      </c>
      <c r="T102" s="443"/>
    </row>
    <row r="103" spans="1:20" s="30" customFormat="1" ht="14" customHeight="1" outlineLevel="1">
      <c r="A103" s="113"/>
      <c r="B103" s="34"/>
      <c r="C103" s="45"/>
      <c r="D103" s="46"/>
      <c r="E103" s="104" t="s">
        <v>4140</v>
      </c>
      <c r="F103" s="104"/>
      <c r="G103" s="104"/>
      <c r="H103" s="104"/>
      <c r="I103" s="267"/>
      <c r="J103" s="93" t="s">
        <v>3281</v>
      </c>
      <c r="K103" s="93"/>
      <c r="L103" s="32"/>
      <c r="O103" s="31"/>
      <c r="P103" s="53"/>
      <c r="Q103" s="493"/>
      <c r="R103" s="272"/>
      <c r="S103" s="471"/>
      <c r="T103" s="443"/>
    </row>
    <row r="104" spans="1:20" s="300" customFormat="1" ht="14" customHeight="1" outlineLevel="1">
      <c r="A104" s="303"/>
      <c r="B104" s="304"/>
      <c r="C104" s="305"/>
      <c r="D104" s="306"/>
      <c r="E104" s="307"/>
      <c r="F104" s="80" t="s">
        <v>4141</v>
      </c>
      <c r="G104" s="80"/>
      <c r="H104" s="80"/>
      <c r="I104" s="267"/>
      <c r="J104" s="93" t="s">
        <v>3751</v>
      </c>
      <c r="L104" s="32"/>
      <c r="M104" s="267" t="s">
        <v>2040</v>
      </c>
      <c r="O104" s="496"/>
      <c r="P104" s="297"/>
      <c r="R104" s="552"/>
      <c r="S104" s="471"/>
      <c r="T104" s="407"/>
    </row>
    <row r="105" spans="1:20" s="30" customFormat="1" ht="14" customHeight="1" outlineLevel="1">
      <c r="A105" s="113"/>
      <c r="B105" s="42"/>
      <c r="C105" s="44"/>
      <c r="D105" s="46"/>
      <c r="E105" s="104"/>
      <c r="F105" s="109"/>
      <c r="G105" s="9"/>
      <c r="H105" s="9"/>
      <c r="I105" s="267"/>
      <c r="J105" s="51" t="s">
        <v>2234</v>
      </c>
      <c r="K105" s="51"/>
      <c r="L105" s="50" t="s">
        <v>4564</v>
      </c>
      <c r="M105" s="267"/>
      <c r="O105" s="31"/>
      <c r="P105" s="32"/>
      <c r="R105" s="272"/>
      <c r="S105" s="471" t="str">
        <f>L713</f>
        <v>-E1-Q101-WG2-1:1 •• 16:1</v>
      </c>
      <c r="T105" s="499"/>
    </row>
    <row r="106" spans="1:20" s="30" customFormat="1" ht="14" customHeight="1" outlineLevel="1">
      <c r="A106" s="113"/>
      <c r="B106" s="42"/>
      <c r="C106" s="44"/>
      <c r="D106" s="32"/>
      <c r="E106" s="32"/>
      <c r="H106" s="32"/>
      <c r="I106" s="220"/>
      <c r="J106" s="32"/>
      <c r="K106" s="32"/>
      <c r="L106" s="32"/>
      <c r="M106" s="267"/>
      <c r="O106" s="31"/>
      <c r="P106" s="32"/>
      <c r="S106" s="471"/>
      <c r="T106" s="499"/>
    </row>
    <row r="107" spans="1:20" s="30" customFormat="1" ht="14" customHeight="1" outlineLevel="1">
      <c r="A107" s="113"/>
      <c r="B107" s="42"/>
      <c r="C107" s="44"/>
      <c r="D107" s="105" t="s">
        <v>5119</v>
      </c>
      <c r="E107" s="105"/>
      <c r="F107" s="105"/>
      <c r="G107" s="105"/>
      <c r="H107" s="105"/>
      <c r="I107" s="267"/>
      <c r="J107" s="786" t="s">
        <v>844</v>
      </c>
      <c r="K107" s="786"/>
      <c r="L107" s="32"/>
      <c r="M107" s="267" t="s">
        <v>2501</v>
      </c>
      <c r="O107" s="31"/>
      <c r="P107" s="32" t="s">
        <v>1691</v>
      </c>
      <c r="R107" s="272"/>
      <c r="S107" s="471"/>
      <c r="T107" s="499"/>
    </row>
    <row r="108" spans="1:20" s="30" customFormat="1" ht="14" customHeight="1" outlineLevel="1">
      <c r="A108" s="113"/>
      <c r="B108" s="42"/>
      <c r="C108" s="44"/>
      <c r="D108" s="46"/>
      <c r="E108" s="106" t="s">
        <v>158</v>
      </c>
      <c r="F108" s="106"/>
      <c r="G108" s="106"/>
      <c r="H108" s="106"/>
      <c r="I108" s="221"/>
      <c r="J108" s="786" t="s">
        <v>170</v>
      </c>
      <c r="K108" s="786"/>
      <c r="L108" s="32"/>
      <c r="M108" s="267"/>
      <c r="O108" s="31"/>
      <c r="P108"/>
      <c r="Q108" s="493"/>
      <c r="R108" s="272"/>
      <c r="S108" s="471"/>
      <c r="T108" s="499"/>
    </row>
    <row r="109" spans="1:20" s="30" customFormat="1" ht="14" customHeight="1" outlineLevel="1">
      <c r="A109" s="113"/>
      <c r="B109" s="42"/>
      <c r="C109" s="44"/>
      <c r="D109" s="46"/>
      <c r="E109" s="57"/>
      <c r="I109" s="267"/>
      <c r="J109" s="51" t="s">
        <v>379</v>
      </c>
      <c r="K109" s="51"/>
      <c r="L109" s="50" t="s">
        <v>5171</v>
      </c>
      <c r="M109" s="267"/>
      <c r="O109" s="31" t="s">
        <v>3217</v>
      </c>
      <c r="P109"/>
      <c r="Q109" s="493"/>
      <c r="R109" s="272"/>
      <c r="S109" s="471"/>
      <c r="T109" s="499"/>
    </row>
    <row r="110" spans="1:20" s="30" customFormat="1" ht="14" customHeight="1" outlineLevel="1">
      <c r="A110" s="113"/>
      <c r="B110" s="42"/>
      <c r="C110" s="44"/>
      <c r="D110" s="46"/>
      <c r="E110" s="57"/>
      <c r="F110" s="786"/>
      <c r="G110" s="594"/>
      <c r="H110" s="594"/>
      <c r="I110" s="267"/>
      <c r="J110" s="51" t="s">
        <v>400</v>
      </c>
      <c r="K110" s="51"/>
      <c r="L110" s="50" t="s">
        <v>5172</v>
      </c>
      <c r="M110" s="267"/>
      <c r="O110" s="31" t="s">
        <v>3217</v>
      </c>
      <c r="P110"/>
      <c r="Q110" s="493"/>
      <c r="R110" s="272"/>
      <c r="S110" s="471"/>
      <c r="T110" s="499"/>
    </row>
    <row r="111" spans="1:20" s="30" customFormat="1" ht="14" customHeight="1" outlineLevel="1">
      <c r="A111" s="113"/>
      <c r="B111" s="42"/>
      <c r="C111" s="44"/>
      <c r="D111" s="46"/>
      <c r="E111" s="57"/>
      <c r="F111" s="786"/>
      <c r="G111" s="594"/>
      <c r="H111" s="594"/>
      <c r="I111" s="267"/>
      <c r="J111" s="51" t="s">
        <v>401</v>
      </c>
      <c r="K111" s="51"/>
      <c r="L111" s="50" t="s">
        <v>5173</v>
      </c>
      <c r="M111" s="267"/>
      <c r="O111" s="31" t="s">
        <v>3217</v>
      </c>
      <c r="P111"/>
      <c r="Q111" s="493"/>
      <c r="R111" s="272"/>
      <c r="S111" s="471"/>
      <c r="T111" s="499"/>
    </row>
    <row r="112" spans="1:20" s="30" customFormat="1" ht="14" customHeight="1" outlineLevel="1">
      <c r="A112" s="113"/>
      <c r="B112" s="42"/>
      <c r="C112" s="44"/>
      <c r="D112" s="46"/>
      <c r="E112" s="57"/>
      <c r="F112" s="104" t="s">
        <v>4868</v>
      </c>
      <c r="G112" s="104"/>
      <c r="H112" s="104"/>
      <c r="I112" s="267"/>
      <c r="J112" s="786" t="s">
        <v>402</v>
      </c>
      <c r="L112" s="32"/>
      <c r="M112" s="267"/>
      <c r="O112" s="31"/>
      <c r="P112"/>
      <c r="Q112" s="493"/>
      <c r="R112" s="272"/>
      <c r="S112" s="471"/>
      <c r="T112" s="499"/>
    </row>
    <row r="113" spans="1:20" s="30" customFormat="1" ht="14" customHeight="1" outlineLevel="1">
      <c r="A113" s="113"/>
      <c r="B113" s="42"/>
      <c r="C113" s="44"/>
      <c r="D113" s="46"/>
      <c r="E113" s="57"/>
      <c r="F113" s="48"/>
      <c r="I113" s="267"/>
      <c r="J113" s="51" t="s">
        <v>303</v>
      </c>
      <c r="L113" s="202" t="s">
        <v>6335</v>
      </c>
      <c r="M113" s="267"/>
      <c r="O113" s="31"/>
      <c r="P113"/>
      <c r="Q113" s="493"/>
      <c r="R113" s="272"/>
      <c r="S113" s="471" t="str">
        <f>L115</f>
        <v>...-U2-UA3:M11 •• 16</v>
      </c>
      <c r="T113" s="499"/>
    </row>
    <row r="114" spans="1:20" s="30" customFormat="1" ht="14" customHeight="1" outlineLevel="1">
      <c r="A114" s="113"/>
      <c r="B114" s="42"/>
      <c r="C114" s="44"/>
      <c r="D114" s="46"/>
      <c r="E114" s="57"/>
      <c r="F114" s="48"/>
      <c r="I114" s="267"/>
      <c r="J114" s="51" t="s">
        <v>409</v>
      </c>
      <c r="L114" s="202" t="s">
        <v>6336</v>
      </c>
      <c r="M114" s="267"/>
      <c r="O114" s="31"/>
      <c r="P114"/>
      <c r="Q114" s="493"/>
      <c r="R114" s="272"/>
      <c r="S114" s="471"/>
      <c r="T114" s="443" t="s">
        <v>3663</v>
      </c>
    </row>
    <row r="115" spans="1:20" s="30" customFormat="1" ht="14" customHeight="1" outlineLevel="1">
      <c r="A115" s="113"/>
      <c r="B115" s="42"/>
      <c r="C115" s="44"/>
      <c r="D115" s="46"/>
      <c r="E115" s="57"/>
      <c r="I115" s="267"/>
      <c r="J115" s="51" t="s">
        <v>348</v>
      </c>
      <c r="L115" s="324" t="s">
        <v>5875</v>
      </c>
      <c r="O115" s="31" t="s">
        <v>3218</v>
      </c>
      <c r="P115"/>
      <c r="Q115" s="493"/>
      <c r="R115" s="272"/>
      <c r="S115" s="471"/>
      <c r="T115" s="499"/>
    </row>
    <row r="116" spans="1:20" s="30" customFormat="1" ht="14" customHeight="1" outlineLevel="1">
      <c r="A116" s="113"/>
      <c r="B116" s="42"/>
      <c r="C116" s="44"/>
      <c r="D116" s="46"/>
      <c r="E116" s="57"/>
      <c r="F116" s="786"/>
      <c r="H116" s="594"/>
      <c r="I116" s="267"/>
      <c r="J116" s="51" t="s">
        <v>403</v>
      </c>
      <c r="K116" s="51"/>
      <c r="L116" s="50" t="s">
        <v>5876</v>
      </c>
      <c r="M116" s="267"/>
      <c r="O116" s="31"/>
      <c r="P116"/>
      <c r="Q116" s="493"/>
      <c r="R116" s="272"/>
      <c r="S116" s="471" t="str">
        <f>L121</f>
        <v>-E1-Q101-U2-UA1:M1</v>
      </c>
      <c r="T116" s="499"/>
    </row>
    <row r="117" spans="1:20" s="30" customFormat="1" ht="14" customHeight="1" outlineLevel="1">
      <c r="A117" s="113"/>
      <c r="B117" s="42"/>
      <c r="C117" s="44"/>
      <c r="D117" s="46"/>
      <c r="E117" s="57"/>
      <c r="F117" s="786"/>
      <c r="G117" s="594"/>
      <c r="H117" s="594"/>
      <c r="I117" s="267"/>
      <c r="J117" s="51" t="s">
        <v>404</v>
      </c>
      <c r="K117" s="51"/>
      <c r="L117" s="50" t="s">
        <v>5877</v>
      </c>
      <c r="M117" s="267"/>
      <c r="O117" s="31"/>
      <c r="P117"/>
      <c r="Q117" s="493"/>
      <c r="R117" s="272"/>
      <c r="S117" s="471" t="str">
        <f>L126</f>
        <v>-E1-Q101-U2-UA2:M1</v>
      </c>
      <c r="T117" s="499"/>
    </row>
    <row r="118" spans="1:20" s="30" customFormat="1" ht="14" customHeight="1" outlineLevel="1">
      <c r="A118" s="113"/>
      <c r="B118" s="42"/>
      <c r="C118" s="44"/>
      <c r="D118" s="46"/>
      <c r="E118" s="106" t="s">
        <v>5859</v>
      </c>
      <c r="F118" s="106"/>
      <c r="G118" s="106"/>
      <c r="H118" s="106"/>
      <c r="I118" s="267"/>
      <c r="J118" s="786" t="s">
        <v>349</v>
      </c>
      <c r="K118" s="786"/>
      <c r="L118" s="32"/>
      <c r="M118" s="267"/>
      <c r="O118" s="31"/>
      <c r="P118"/>
      <c r="Q118" s="493"/>
      <c r="R118" s="272"/>
      <c r="S118" s="471"/>
      <c r="T118" s="499"/>
    </row>
    <row r="119" spans="1:20" s="30" customFormat="1" ht="14" customHeight="1" outlineLevel="1">
      <c r="A119" s="113"/>
      <c r="B119" s="42"/>
      <c r="C119" s="44"/>
      <c r="D119" s="46"/>
      <c r="E119" s="106"/>
      <c r="I119" s="267"/>
      <c r="J119" s="49" t="s">
        <v>406</v>
      </c>
      <c r="K119" s="49"/>
      <c r="L119" s="50" t="s">
        <v>5578</v>
      </c>
      <c r="M119" s="267"/>
      <c r="O119" s="31"/>
      <c r="P119" s="58"/>
      <c r="Q119" s="493"/>
      <c r="R119" s="272" t="s">
        <v>7108</v>
      </c>
      <c r="S119" s="501" t="s">
        <v>1392</v>
      </c>
      <c r="T119" s="499"/>
    </row>
    <row r="120" spans="1:20" s="30" customFormat="1" ht="14" customHeight="1" outlineLevel="1">
      <c r="A120" s="113"/>
      <c r="B120" s="42"/>
      <c r="C120" s="44"/>
      <c r="D120" s="46"/>
      <c r="E120" s="106"/>
      <c r="I120" s="267"/>
      <c r="J120" s="49" t="s">
        <v>350</v>
      </c>
      <c r="K120" s="49"/>
      <c r="L120" s="50" t="s">
        <v>5124</v>
      </c>
      <c r="M120" s="267"/>
      <c r="O120" s="31"/>
      <c r="P120" s="161"/>
      <c r="Q120" s="493"/>
      <c r="R120" s="272"/>
      <c r="S120" s="471"/>
      <c r="T120" s="443" t="s">
        <v>1655</v>
      </c>
    </row>
    <row r="121" spans="1:20" s="30" customFormat="1" ht="14" customHeight="1" outlineLevel="1">
      <c r="A121" s="113"/>
      <c r="B121" s="42"/>
      <c r="C121" s="44"/>
      <c r="D121" s="46"/>
      <c r="E121" s="57"/>
      <c r="I121" s="267"/>
      <c r="J121" s="51" t="s">
        <v>408</v>
      </c>
      <c r="K121" s="51"/>
      <c r="L121" s="50" t="s">
        <v>5137</v>
      </c>
      <c r="M121" s="267"/>
      <c r="O121" s="31" t="s">
        <v>3211</v>
      </c>
      <c r="P121" s="52"/>
      <c r="Q121" s="493"/>
      <c r="R121" s="272"/>
      <c r="S121" s="471"/>
      <c r="T121" s="499"/>
    </row>
    <row r="122" spans="1:20" s="30" customFormat="1" ht="14" customHeight="1" outlineLevel="1">
      <c r="A122" s="113"/>
      <c r="B122" s="42"/>
      <c r="C122" s="44"/>
      <c r="D122" s="46"/>
      <c r="E122" s="57"/>
      <c r="I122" s="267"/>
      <c r="J122" s="51" t="s">
        <v>279</v>
      </c>
      <c r="K122" s="51"/>
      <c r="L122" s="50" t="s">
        <v>5729</v>
      </c>
      <c r="M122" s="267"/>
      <c r="O122" s="31"/>
      <c r="P122" s="52"/>
      <c r="Q122" s="493"/>
      <c r="R122" s="272"/>
      <c r="S122" s="471" t="str">
        <f>L130</f>
        <v>-E1-Q101-UL21:M1</v>
      </c>
      <c r="T122" s="499"/>
    </row>
    <row r="123" spans="1:20" s="30" customFormat="1" ht="14" customHeight="1" outlineLevel="1">
      <c r="A123" s="113"/>
      <c r="B123" s="42"/>
      <c r="C123" s="44"/>
      <c r="D123" s="46"/>
      <c r="E123" s="106" t="s">
        <v>5860</v>
      </c>
      <c r="F123" s="106"/>
      <c r="G123" s="106"/>
      <c r="H123" s="106"/>
      <c r="I123" s="267"/>
      <c r="J123" s="786" t="s">
        <v>280</v>
      </c>
      <c r="K123" s="786"/>
      <c r="L123" s="32"/>
      <c r="M123" s="267"/>
      <c r="O123" s="31"/>
      <c r="P123" s="32"/>
      <c r="Q123" s="493"/>
      <c r="R123" s="272"/>
      <c r="S123" s="471"/>
      <c r="T123" s="499"/>
    </row>
    <row r="124" spans="1:20" s="30" customFormat="1" ht="14" customHeight="1" outlineLevel="1">
      <c r="A124" s="113"/>
      <c r="B124" s="42"/>
      <c r="C124" s="44"/>
      <c r="D124" s="46"/>
      <c r="E124" s="106"/>
      <c r="F124" s="786"/>
      <c r="G124" s="786"/>
      <c r="H124" s="786"/>
      <c r="I124" s="267"/>
      <c r="J124" s="49"/>
      <c r="K124" s="49"/>
      <c r="L124" s="50" t="s">
        <v>5580</v>
      </c>
      <c r="M124" s="267"/>
      <c r="O124" s="31"/>
      <c r="P124" s="58"/>
      <c r="Q124" s="493"/>
      <c r="R124" s="272" t="s">
        <v>7108</v>
      </c>
      <c r="S124" s="501" t="s">
        <v>1392</v>
      </c>
      <c r="T124" s="499"/>
    </row>
    <row r="125" spans="1:20" s="30" customFormat="1" ht="14" customHeight="1" outlineLevel="1">
      <c r="A125" s="113"/>
      <c r="B125" s="42"/>
      <c r="C125" s="44"/>
      <c r="D125" s="46"/>
      <c r="E125" s="106"/>
      <c r="F125" s="786"/>
      <c r="G125" s="786"/>
      <c r="H125" s="786"/>
      <c r="I125" s="267"/>
      <c r="J125" s="49"/>
      <c r="K125" s="49"/>
      <c r="L125" s="50" t="s">
        <v>5135</v>
      </c>
      <c r="M125" s="267"/>
      <c r="O125" s="31"/>
      <c r="P125" s="58"/>
      <c r="Q125" s="493"/>
      <c r="R125" s="272"/>
      <c r="S125" s="471"/>
      <c r="T125" s="443" t="s">
        <v>1655</v>
      </c>
    </row>
    <row r="126" spans="1:20" s="30" customFormat="1" ht="14" customHeight="1" outlineLevel="1">
      <c r="A126" s="113"/>
      <c r="B126" s="42"/>
      <c r="C126" s="44"/>
      <c r="D126" s="46"/>
      <c r="E126" s="57"/>
      <c r="F126" s="786"/>
      <c r="G126" s="786"/>
      <c r="H126" s="786"/>
      <c r="I126" s="267"/>
      <c r="J126" s="51"/>
      <c r="K126" s="51"/>
      <c r="L126" s="50" t="s">
        <v>5136</v>
      </c>
      <c r="M126" s="267"/>
      <c r="O126" s="31" t="s">
        <v>3218</v>
      </c>
      <c r="P126" s="58"/>
      <c r="Q126" s="493"/>
      <c r="R126" s="272"/>
      <c r="S126" s="471"/>
      <c r="T126" s="499"/>
    </row>
    <row r="127" spans="1:20" s="30" customFormat="1" ht="14" customHeight="1" outlineLevel="1">
      <c r="A127" s="113"/>
      <c r="B127" s="42"/>
      <c r="C127" s="44"/>
      <c r="D127" s="46"/>
      <c r="E127" s="57"/>
      <c r="F127" s="786"/>
      <c r="G127" s="786"/>
      <c r="H127" s="786"/>
      <c r="I127" s="267"/>
      <c r="J127" s="51"/>
      <c r="K127" s="51"/>
      <c r="L127" s="50" t="s">
        <v>5118</v>
      </c>
      <c r="M127" s="267"/>
      <c r="O127" s="31"/>
      <c r="P127" s="58"/>
      <c r="R127" s="272"/>
      <c r="S127" s="471" t="str">
        <f>L132</f>
        <v>-E1-Q101-UL22:M1</v>
      </c>
      <c r="T127" s="499"/>
    </row>
    <row r="128" spans="1:20" s="30" customFormat="1" ht="14" customHeight="1" outlineLevel="1">
      <c r="A128" s="113"/>
      <c r="B128" s="42"/>
      <c r="C128" s="44"/>
      <c r="D128" s="32"/>
      <c r="E128" s="32"/>
      <c r="F128" s="32"/>
      <c r="G128" s="32"/>
      <c r="H128" s="32"/>
      <c r="I128" s="220"/>
      <c r="J128" s="32"/>
      <c r="K128" s="32"/>
      <c r="L128" s="32"/>
      <c r="M128" s="267"/>
      <c r="O128" s="31"/>
      <c r="P128" s="32"/>
      <c r="R128" s="272"/>
      <c r="S128" s="471"/>
      <c r="T128" s="499"/>
    </row>
    <row r="129" spans="1:20" s="30" customFormat="1" ht="14" customHeight="1" outlineLevel="1">
      <c r="A129" s="113"/>
      <c r="B129" s="34"/>
      <c r="C129" s="45"/>
      <c r="D129" s="283" t="s">
        <v>351</v>
      </c>
      <c r="E129" s="283"/>
      <c r="F129" s="283"/>
      <c r="G129" s="283"/>
      <c r="H129" s="283"/>
      <c r="I129" s="220"/>
      <c r="J129" s="32" t="s">
        <v>211</v>
      </c>
      <c r="K129" s="32"/>
      <c r="L129" s="32"/>
      <c r="M129" s="267" t="s">
        <v>2485</v>
      </c>
      <c r="O129" s="31"/>
      <c r="P129" s="32" t="s">
        <v>1691</v>
      </c>
      <c r="R129" s="272"/>
      <c r="S129" s="471"/>
      <c r="T129" s="499"/>
    </row>
    <row r="130" spans="1:20" s="30" customFormat="1" ht="14" customHeight="1" outlineLevel="1">
      <c r="A130" s="113"/>
      <c r="B130" s="34"/>
      <c r="C130" s="45"/>
      <c r="D130" s="283"/>
      <c r="E130" s="711"/>
      <c r="F130" s="711"/>
      <c r="G130" s="711"/>
      <c r="H130" s="711"/>
      <c r="I130" s="220"/>
      <c r="J130" s="51" t="s">
        <v>80</v>
      </c>
      <c r="K130" s="51"/>
      <c r="L130" s="50" t="s">
        <v>81</v>
      </c>
      <c r="M130" s="267"/>
      <c r="O130" s="31" t="s">
        <v>3217</v>
      </c>
      <c r="P130" s="33"/>
      <c r="R130" s="272"/>
      <c r="S130" s="471"/>
      <c r="T130" s="499"/>
    </row>
    <row r="131" spans="1:20" s="30" customFormat="1" ht="14" customHeight="1" outlineLevel="1">
      <c r="A131" s="113"/>
      <c r="B131" s="34"/>
      <c r="C131" s="45"/>
      <c r="D131" s="283" t="s">
        <v>221</v>
      </c>
      <c r="E131" s="283"/>
      <c r="F131" s="283"/>
      <c r="G131" s="283"/>
      <c r="H131" s="283"/>
      <c r="I131" s="220"/>
      <c r="J131" s="32" t="s">
        <v>222</v>
      </c>
      <c r="K131" s="32"/>
      <c r="L131" s="32"/>
      <c r="M131" s="267"/>
      <c r="O131" s="31"/>
      <c r="P131" s="33"/>
      <c r="R131" s="272"/>
      <c r="S131" s="471"/>
      <c r="T131" s="499"/>
    </row>
    <row r="132" spans="1:20" s="30" customFormat="1" ht="14" customHeight="1" outlineLevel="1">
      <c r="A132" s="113"/>
      <c r="B132" s="34"/>
      <c r="C132" s="45"/>
      <c r="D132" s="283"/>
      <c r="E132" s="32"/>
      <c r="F132" s="32"/>
      <c r="G132" s="786"/>
      <c r="H132" s="786"/>
      <c r="I132" s="220"/>
      <c r="J132" s="51" t="s">
        <v>167</v>
      </c>
      <c r="K132" s="51"/>
      <c r="L132" s="50" t="s">
        <v>223</v>
      </c>
      <c r="M132" s="267"/>
      <c r="O132" s="31" t="s">
        <v>3695</v>
      </c>
      <c r="P132" s="32"/>
      <c r="R132" s="272"/>
      <c r="S132" s="471"/>
      <c r="T132" s="499"/>
    </row>
    <row r="133" spans="1:20" s="30" customFormat="1" ht="14" customHeight="1">
      <c r="A133" s="113"/>
      <c r="B133" s="34"/>
      <c r="C133" s="45"/>
      <c r="D133" s="32"/>
      <c r="E133" s="32"/>
      <c r="F133" s="32"/>
      <c r="G133" s="93"/>
      <c r="H133" s="93"/>
      <c r="I133" s="220"/>
      <c r="J133" s="32"/>
      <c r="K133" s="32"/>
      <c r="L133" s="32"/>
      <c r="M133" s="267"/>
      <c r="O133" s="31"/>
      <c r="P133" s="32"/>
      <c r="R133" s="272"/>
      <c r="T133" s="499"/>
    </row>
    <row r="134" spans="1:20" s="30" customFormat="1" ht="14" customHeight="1">
      <c r="A134" s="113"/>
      <c r="B134" s="63"/>
      <c r="C134" s="64"/>
      <c r="D134" s="105" t="s">
        <v>3687</v>
      </c>
      <c r="E134" s="105"/>
      <c r="F134" s="105"/>
      <c r="G134" s="105"/>
      <c r="H134" s="105"/>
      <c r="I134" s="221"/>
      <c r="J134" s="30" t="s">
        <v>2465</v>
      </c>
      <c r="L134" s="32"/>
      <c r="O134" s="31"/>
      <c r="P134" s="32"/>
      <c r="R134" s="272"/>
      <c r="S134" s="471"/>
      <c r="T134" s="499"/>
    </row>
    <row r="135" spans="1:20" s="30" customFormat="1" ht="14" customHeight="1" outlineLevel="1">
      <c r="A135" s="113"/>
      <c r="B135" s="63"/>
      <c r="C135" s="64"/>
      <c r="D135" s="105"/>
      <c r="E135" s="108" t="s">
        <v>3688</v>
      </c>
      <c r="F135" s="108"/>
      <c r="G135" s="108"/>
      <c r="H135" s="108"/>
      <c r="I135" s="267" t="s">
        <v>2292</v>
      </c>
      <c r="J135" s="493" t="s">
        <v>2252</v>
      </c>
      <c r="K135" s="493"/>
      <c r="L135" s="32"/>
      <c r="M135" s="267" t="s">
        <v>2421</v>
      </c>
      <c r="O135" s="31"/>
      <c r="P135" s="32"/>
      <c r="R135" s="272"/>
      <c r="S135" s="471"/>
      <c r="T135" s="499"/>
    </row>
    <row r="136" spans="1:20" s="30" customFormat="1" ht="14" customHeight="1" outlineLevel="1">
      <c r="A136" s="113"/>
      <c r="B136" s="63"/>
      <c r="C136" s="64"/>
      <c r="D136" s="105"/>
      <c r="E136" s="65"/>
      <c r="I136" s="267"/>
      <c r="J136" s="66" t="s">
        <v>2394</v>
      </c>
      <c r="K136" s="66"/>
      <c r="L136" s="50" t="s">
        <v>3686</v>
      </c>
      <c r="M136" s="267"/>
      <c r="O136" s="31"/>
      <c r="P136" s="32" t="s">
        <v>2433</v>
      </c>
      <c r="R136" s="272"/>
      <c r="S136" s="471" t="str">
        <f>L561</f>
        <v>-E1-Q101-WB4-1-XB2:1</v>
      </c>
      <c r="T136" s="499"/>
    </row>
    <row r="137" spans="1:20" s="30" customFormat="1" ht="14" customHeight="1" outlineLevel="1">
      <c r="A137" s="113"/>
      <c r="B137" s="63"/>
      <c r="C137" s="64"/>
      <c r="D137" s="105"/>
      <c r="E137" s="65"/>
      <c r="G137" s="9"/>
      <c r="H137" s="9"/>
      <c r="I137" s="267"/>
      <c r="J137" s="66" t="s">
        <v>2387</v>
      </c>
      <c r="K137" s="66"/>
      <c r="L137" s="50" t="s">
        <v>3529</v>
      </c>
      <c r="M137" s="267"/>
      <c r="O137" s="31"/>
      <c r="P137" s="32" t="s">
        <v>2660</v>
      </c>
      <c r="R137" s="272"/>
      <c r="S137" s="471" t="str">
        <f>L580</f>
        <v>-E1-Q101-WB5-1-XB1:1</v>
      </c>
      <c r="T137" s="499"/>
    </row>
    <row r="138" spans="1:20" s="30" customFormat="1" ht="14" customHeight="1" outlineLevel="1">
      <c r="A138" s="113"/>
      <c r="B138" s="63"/>
      <c r="C138" s="64"/>
      <c r="D138" s="105"/>
      <c r="E138" s="108" t="s">
        <v>3391</v>
      </c>
      <c r="F138" s="108"/>
      <c r="G138" s="108"/>
      <c r="H138" s="108"/>
      <c r="I138" s="267"/>
      <c r="J138" s="493" t="s">
        <v>1423</v>
      </c>
      <c r="K138" s="493"/>
      <c r="L138" s="32"/>
      <c r="M138" s="267"/>
      <c r="O138" s="31"/>
      <c r="P138" s="33"/>
      <c r="R138" s="272"/>
      <c r="S138" s="471"/>
      <c r="T138" s="499"/>
    </row>
    <row r="139" spans="1:20" s="30" customFormat="1" ht="14" customHeight="1" outlineLevel="1">
      <c r="A139" s="113"/>
      <c r="B139" s="63"/>
      <c r="C139" s="64"/>
      <c r="D139" s="105"/>
      <c r="E139" s="65"/>
      <c r="G139" s="67"/>
      <c r="H139" s="67"/>
      <c r="I139" s="267"/>
      <c r="J139" s="66"/>
      <c r="K139" s="66"/>
      <c r="L139" s="50" t="s">
        <v>3392</v>
      </c>
      <c r="M139" s="267"/>
      <c r="O139" s="31"/>
      <c r="P139" s="33"/>
      <c r="R139" s="272"/>
      <c r="S139" s="471" t="str">
        <f>L568</f>
        <v>-E1-Q101-WB4-2-XB2:1</v>
      </c>
      <c r="T139" s="499"/>
    </row>
    <row r="140" spans="1:20" s="30" customFormat="1" ht="14" customHeight="1" outlineLevel="1">
      <c r="A140" s="113"/>
      <c r="B140" s="63"/>
      <c r="C140" s="64"/>
      <c r="D140" s="105"/>
      <c r="E140" s="65"/>
      <c r="F140" s="493"/>
      <c r="G140" s="493"/>
      <c r="H140" s="493"/>
      <c r="I140" s="267"/>
      <c r="J140" s="66"/>
      <c r="K140" s="66"/>
      <c r="L140" s="50" t="s">
        <v>3393</v>
      </c>
      <c r="M140" s="267"/>
      <c r="O140" s="31"/>
      <c r="P140" s="33"/>
      <c r="R140" s="272"/>
      <c r="S140" s="93" t="str">
        <f>L587</f>
        <v>-E1-Q101-WB5-2-XB1:1</v>
      </c>
      <c r="T140" s="499"/>
    </row>
    <row r="141" spans="1:20" s="30" customFormat="1" ht="14" customHeight="1" outlineLevel="1">
      <c r="A141" s="113"/>
      <c r="B141" s="63"/>
      <c r="C141" s="64"/>
      <c r="D141" s="105"/>
      <c r="E141" s="108" t="s">
        <v>3394</v>
      </c>
      <c r="F141" s="108"/>
      <c r="G141" s="108"/>
      <c r="H141" s="108"/>
      <c r="I141" s="267"/>
      <c r="J141" s="493" t="s">
        <v>1715</v>
      </c>
      <c r="K141" s="493"/>
      <c r="L141" s="32"/>
      <c r="M141" s="267"/>
      <c r="O141" s="31"/>
      <c r="P141" s="33"/>
      <c r="R141" s="272"/>
      <c r="S141" s="471"/>
      <c r="T141" s="499"/>
    </row>
    <row r="142" spans="1:20" s="30" customFormat="1" ht="14" customHeight="1" outlineLevel="1">
      <c r="A142" s="113"/>
      <c r="B142" s="63"/>
      <c r="C142" s="64"/>
      <c r="D142" s="105"/>
      <c r="E142" s="65"/>
      <c r="I142" s="267"/>
      <c r="J142" s="66"/>
      <c r="K142" s="66"/>
      <c r="L142" s="50" t="s">
        <v>3395</v>
      </c>
      <c r="M142" s="267"/>
      <c r="O142" s="31"/>
      <c r="R142" s="272"/>
      <c r="S142" s="471" t="str">
        <f>L575</f>
        <v>-E1-Q101-WB4-3-XB2:1</v>
      </c>
      <c r="T142" s="499"/>
    </row>
    <row r="143" spans="1:20" s="30" customFormat="1" ht="14" customHeight="1" outlineLevel="1">
      <c r="A143" s="113"/>
      <c r="B143" s="63"/>
      <c r="C143" s="64"/>
      <c r="D143" s="105"/>
      <c r="E143" s="65"/>
      <c r="F143" s="493"/>
      <c r="G143" s="493"/>
      <c r="H143" s="493"/>
      <c r="I143" s="267"/>
      <c r="J143" s="66"/>
      <c r="K143" s="66"/>
      <c r="L143" s="50" t="s">
        <v>3516</v>
      </c>
      <c r="M143" s="267"/>
      <c r="O143" s="31"/>
      <c r="R143" s="272"/>
      <c r="S143" s="471" t="str">
        <f>L594</f>
        <v>-E1-Q101-WB5-3-XB1:1</v>
      </c>
      <c r="T143" s="499"/>
    </row>
    <row r="144" spans="1:20" s="30" customFormat="1" ht="14" customHeight="1" outlineLevel="1">
      <c r="A144" s="113"/>
      <c r="B144" s="63"/>
      <c r="C144" s="64"/>
      <c r="D144" s="105"/>
      <c r="E144" s="108" t="s">
        <v>3532</v>
      </c>
      <c r="F144" s="108"/>
      <c r="G144" s="108"/>
      <c r="H144" s="108"/>
      <c r="I144" s="267"/>
      <c r="J144" s="493" t="s">
        <v>3060</v>
      </c>
      <c r="K144" s="493"/>
      <c r="L144" s="32"/>
      <c r="M144" s="267"/>
      <c r="O144" s="31"/>
      <c r="R144" s="272"/>
      <c r="S144" s="471"/>
      <c r="T144" s="499"/>
    </row>
    <row r="145" spans="1:20" s="30" customFormat="1" ht="14" customHeight="1" outlineLevel="1">
      <c r="A145" s="113"/>
      <c r="B145" s="34"/>
      <c r="C145" s="45"/>
      <c r="D145" s="105"/>
      <c r="E145" s="104"/>
      <c r="F145" s="80" t="s">
        <v>3530</v>
      </c>
      <c r="G145" s="80"/>
      <c r="H145" s="80"/>
      <c r="I145" s="267" t="s">
        <v>1849</v>
      </c>
      <c r="J145" s="97" t="s">
        <v>1485</v>
      </c>
      <c r="L145" s="32"/>
      <c r="M145" s="267" t="s">
        <v>2040</v>
      </c>
      <c r="O145" s="31"/>
      <c r="P145" s="97" t="s">
        <v>1441</v>
      </c>
      <c r="R145" s="272"/>
      <c r="T145" s="499"/>
    </row>
    <row r="146" spans="1:20" s="30" customFormat="1" ht="14" customHeight="1" outlineLevel="1">
      <c r="A146" s="113"/>
      <c r="B146" s="63"/>
      <c r="C146" s="64"/>
      <c r="D146" s="105"/>
      <c r="E146" s="108"/>
      <c r="F146" s="109"/>
      <c r="H146" s="138"/>
      <c r="I146" s="267"/>
      <c r="J146" s="51" t="s">
        <v>2234</v>
      </c>
      <c r="K146" s="51"/>
      <c r="L146" s="50" t="s">
        <v>3387</v>
      </c>
      <c r="M146" s="267"/>
      <c r="O146" s="31"/>
      <c r="P146" s="32" t="s">
        <v>4997</v>
      </c>
      <c r="R146" s="272"/>
      <c r="S146" s="471" t="str">
        <f>L716</f>
        <v>-E1-Q101-WG3-1:1 •• 24:1</v>
      </c>
      <c r="T146" s="499"/>
    </row>
    <row r="147" spans="1:20" s="30" customFormat="1" ht="14" customHeight="1" outlineLevel="1">
      <c r="A147" s="113"/>
      <c r="B147" s="63"/>
      <c r="C147" s="64"/>
      <c r="D147" s="105"/>
      <c r="E147" s="108"/>
      <c r="F147" s="109"/>
      <c r="H147" s="138"/>
      <c r="I147" s="267"/>
      <c r="J147" s="49" t="s">
        <v>3712</v>
      </c>
      <c r="K147" s="49"/>
      <c r="L147" s="141" t="s">
        <v>1533</v>
      </c>
      <c r="M147" s="267"/>
      <c r="O147" s="31"/>
      <c r="P147" s="330"/>
      <c r="R147" s="272"/>
      <c r="S147" s="471" t="str">
        <f>L719</f>
        <v>-E1-Q101-WG4-1:1 •• 4:1</v>
      </c>
      <c r="T147" s="499"/>
    </row>
    <row r="148" spans="1:20" s="30" customFormat="1" ht="14" customHeight="1" outlineLevel="1">
      <c r="A148" s="113"/>
      <c r="B148" s="63"/>
      <c r="C148" s="64"/>
      <c r="D148" s="105"/>
      <c r="E148" s="108"/>
      <c r="F148" s="109"/>
      <c r="H148" s="138"/>
      <c r="I148" s="267"/>
      <c r="J148" s="49" t="s">
        <v>3712</v>
      </c>
      <c r="K148" s="49"/>
      <c r="L148" s="141" t="s">
        <v>1533</v>
      </c>
      <c r="M148" s="267"/>
      <c r="O148" s="31"/>
      <c r="P148" s="330"/>
      <c r="R148" s="272"/>
      <c r="S148" s="471" t="str">
        <f>L722</f>
        <v>-E1-Q101-WG5-1:1 •• 2:1</v>
      </c>
      <c r="T148" s="499"/>
    </row>
    <row r="149" spans="1:20" s="30" customFormat="1" ht="14" customHeight="1" outlineLevel="1">
      <c r="A149" s="113"/>
      <c r="B149" s="63"/>
      <c r="C149" s="64"/>
      <c r="D149" s="105"/>
      <c r="E149" s="104" t="s">
        <v>5247</v>
      </c>
      <c r="F149" s="785"/>
      <c r="G149" s="785"/>
      <c r="H149" s="785"/>
      <c r="I149" s="267" t="s">
        <v>109</v>
      </c>
      <c r="J149" s="711" t="s">
        <v>3094</v>
      </c>
      <c r="K149" s="711"/>
      <c r="L149" s="32"/>
      <c r="M149" s="419" t="s">
        <v>2787</v>
      </c>
      <c r="O149" s="31"/>
      <c r="P149" s="357"/>
      <c r="R149" s="272"/>
      <c r="S149" s="471"/>
      <c r="T149" s="499"/>
    </row>
    <row r="150" spans="1:20" s="30" customFormat="1" ht="14" customHeight="1" outlineLevel="1">
      <c r="A150" s="113"/>
      <c r="B150" s="63"/>
      <c r="C150" s="64"/>
      <c r="D150" s="105"/>
      <c r="E150" s="785"/>
      <c r="G150" s="9"/>
      <c r="H150" s="9"/>
      <c r="I150" s="267"/>
      <c r="J150" s="49" t="s">
        <v>406</v>
      </c>
      <c r="K150" s="49"/>
      <c r="L150" s="50" t="s">
        <v>5796</v>
      </c>
      <c r="M150" s="267"/>
      <c r="O150" s="31"/>
      <c r="P150" s="24"/>
      <c r="R150" s="272" t="s">
        <v>7108</v>
      </c>
      <c r="S150" s="501" t="s">
        <v>1392</v>
      </c>
      <c r="T150" s="499"/>
    </row>
    <row r="151" spans="1:20" s="30" customFormat="1" ht="14" customHeight="1" outlineLevel="1">
      <c r="A151" s="113"/>
      <c r="B151" s="63"/>
      <c r="C151" s="64"/>
      <c r="D151" s="105"/>
      <c r="E151" s="785"/>
      <c r="G151" s="9"/>
      <c r="H151" s="9"/>
      <c r="I151" s="267"/>
      <c r="J151" s="49" t="s">
        <v>350</v>
      </c>
      <c r="K151" s="49"/>
      <c r="L151" s="50" t="s">
        <v>5797</v>
      </c>
      <c r="M151" s="267"/>
      <c r="O151" s="31"/>
      <c r="P151" s="24"/>
      <c r="R151" s="272"/>
      <c r="S151" s="471"/>
      <c r="T151" s="443" t="s">
        <v>1655</v>
      </c>
    </row>
    <row r="152" spans="1:20" s="30" customFormat="1" ht="14" customHeight="1" outlineLevel="1">
      <c r="A152" s="113"/>
      <c r="B152" s="63"/>
      <c r="C152" s="64"/>
      <c r="D152" s="105"/>
      <c r="E152" s="785"/>
      <c r="G152" s="9"/>
      <c r="H152" s="9"/>
      <c r="I152" s="267"/>
      <c r="J152" s="51" t="s">
        <v>279</v>
      </c>
      <c r="K152" s="51"/>
      <c r="L152" s="50" t="s">
        <v>5646</v>
      </c>
      <c r="M152" s="267"/>
      <c r="O152" s="31"/>
      <c r="R152" s="272"/>
      <c r="S152" s="471" t="str">
        <f>L159</f>
        <v>-E1-Q101-UL31:M1</v>
      </c>
      <c r="T152" s="499"/>
    </row>
    <row r="153" spans="1:20" s="30" customFormat="1" ht="14" customHeight="1" outlineLevel="1">
      <c r="A153" s="113"/>
      <c r="B153" s="63"/>
      <c r="C153" s="64"/>
      <c r="D153" s="105"/>
      <c r="E153" s="104" t="s">
        <v>5384</v>
      </c>
      <c r="F153" s="785"/>
      <c r="G153" s="785"/>
      <c r="H153" s="785"/>
      <c r="I153" s="267"/>
      <c r="J153" s="711" t="s">
        <v>110</v>
      </c>
      <c r="K153" s="711"/>
      <c r="L153" s="32"/>
      <c r="M153" s="267"/>
      <c r="O153" s="31"/>
      <c r="P153" s="24"/>
      <c r="R153" s="272"/>
      <c r="S153" s="471"/>
      <c r="T153" s="499"/>
    </row>
    <row r="154" spans="1:20" s="30" customFormat="1" ht="14" customHeight="1" outlineLevel="1">
      <c r="A154" s="113"/>
      <c r="B154" s="63"/>
      <c r="C154" s="64"/>
      <c r="D154" s="105"/>
      <c r="E154" s="785"/>
      <c r="G154" s="9"/>
      <c r="H154" s="9"/>
      <c r="I154" s="267"/>
      <c r="J154" s="49"/>
      <c r="K154" s="49"/>
      <c r="L154" s="50" t="s">
        <v>5498</v>
      </c>
      <c r="M154" s="267"/>
      <c r="O154" s="31"/>
      <c r="P154" s="24"/>
      <c r="R154" s="272" t="s">
        <v>7108</v>
      </c>
      <c r="S154" s="501" t="s">
        <v>1392</v>
      </c>
      <c r="T154" s="499"/>
    </row>
    <row r="155" spans="1:20" s="30" customFormat="1" ht="14" customHeight="1" outlineLevel="1">
      <c r="A155" s="113"/>
      <c r="B155" s="63"/>
      <c r="C155" s="64"/>
      <c r="D155" s="105"/>
      <c r="E155" s="785"/>
      <c r="G155" s="9"/>
      <c r="H155" s="9"/>
      <c r="I155" s="267"/>
      <c r="J155" s="49"/>
      <c r="K155" s="49"/>
      <c r="L155" s="50" t="s">
        <v>5682</v>
      </c>
      <c r="M155" s="267"/>
      <c r="O155" s="31"/>
      <c r="P155" s="58"/>
      <c r="R155" s="272"/>
      <c r="S155" s="471"/>
      <c r="T155" s="443" t="s">
        <v>1655</v>
      </c>
    </row>
    <row r="156" spans="1:20" s="30" customFormat="1" ht="14" customHeight="1" outlineLevel="1">
      <c r="A156" s="113"/>
      <c r="B156" s="63"/>
      <c r="C156" s="64"/>
      <c r="D156" s="105"/>
      <c r="E156" s="785"/>
      <c r="G156" s="9"/>
      <c r="H156" s="9"/>
      <c r="I156" s="267"/>
      <c r="J156" s="51"/>
      <c r="K156" s="51"/>
      <c r="L156" s="50" t="s">
        <v>5683</v>
      </c>
      <c r="M156" s="267"/>
      <c r="O156" s="31"/>
      <c r="P156" s="58"/>
      <c r="R156" s="272"/>
      <c r="S156" s="471" t="str">
        <f>L161</f>
        <v>-E1-Q101-UL32:M1</v>
      </c>
      <c r="T156" s="499"/>
    </row>
    <row r="157" spans="1:20" s="30" customFormat="1" ht="14" customHeight="1" outlineLevel="1">
      <c r="A157" s="113"/>
      <c r="B157" s="42"/>
      <c r="C157" s="44"/>
      <c r="D157" s="32"/>
      <c r="E157" s="32"/>
      <c r="I157" s="220"/>
      <c r="J157" s="32"/>
      <c r="K157" s="32"/>
      <c r="L157" s="32"/>
      <c r="O157" s="31"/>
      <c r="P157" s="24"/>
      <c r="R157" s="272"/>
      <c r="S157" s="471"/>
      <c r="T157" s="499"/>
    </row>
    <row r="158" spans="1:20" s="30" customFormat="1" ht="14" customHeight="1" outlineLevel="1">
      <c r="A158" s="113"/>
      <c r="B158" s="63"/>
      <c r="C158" s="64"/>
      <c r="D158" s="283" t="s">
        <v>111</v>
      </c>
      <c r="E158" s="283"/>
      <c r="F158" s="283"/>
      <c r="G158" s="283"/>
      <c r="H158" s="283"/>
      <c r="I158" s="220"/>
      <c r="J158" s="58" t="s">
        <v>112</v>
      </c>
      <c r="K158" s="58"/>
      <c r="L158" s="32"/>
      <c r="M158" s="267" t="s">
        <v>2485</v>
      </c>
      <c r="N158" s="493"/>
      <c r="O158" s="31"/>
      <c r="P158" s="32" t="s">
        <v>3234</v>
      </c>
      <c r="S158" s="471"/>
      <c r="T158" s="499"/>
    </row>
    <row r="159" spans="1:20" s="30" customFormat="1" ht="14" customHeight="1" outlineLevel="1">
      <c r="A159" s="113"/>
      <c r="B159" s="63"/>
      <c r="C159" s="64"/>
      <c r="D159" s="283"/>
      <c r="E159" s="711"/>
      <c r="F159" s="711"/>
      <c r="G159" s="711"/>
      <c r="H159" s="711"/>
      <c r="I159" s="220"/>
      <c r="J159" s="51" t="s">
        <v>80</v>
      </c>
      <c r="K159" s="51"/>
      <c r="L159" s="50" t="s">
        <v>113</v>
      </c>
      <c r="M159" s="267"/>
      <c r="N159" s="493"/>
      <c r="O159" s="31" t="s">
        <v>3924</v>
      </c>
      <c r="P159" s="32"/>
      <c r="R159" s="272"/>
      <c r="S159" s="471"/>
      <c r="T159" s="499"/>
    </row>
    <row r="160" spans="1:20" s="30" customFormat="1" ht="14" customHeight="1" outlineLevel="1">
      <c r="A160" s="113"/>
      <c r="B160" s="63"/>
      <c r="C160" s="64"/>
      <c r="D160" s="283" t="s">
        <v>114</v>
      </c>
      <c r="E160" s="283"/>
      <c r="F160" s="283"/>
      <c r="G160" s="283"/>
      <c r="H160" s="283"/>
      <c r="I160" s="220"/>
      <c r="J160" s="58" t="s">
        <v>115</v>
      </c>
      <c r="K160" s="58"/>
      <c r="L160" s="32"/>
      <c r="M160" s="492"/>
      <c r="N160" s="492"/>
      <c r="O160" s="517"/>
      <c r="P160" s="492"/>
      <c r="R160" s="272"/>
      <c r="S160" s="471"/>
      <c r="T160" s="499"/>
    </row>
    <row r="161" spans="1:20" s="30" customFormat="1" ht="14" customHeight="1" outlineLevel="1">
      <c r="A161" s="113"/>
      <c r="B161" s="63"/>
      <c r="C161" s="64"/>
      <c r="D161" s="283"/>
      <c r="E161" s="32"/>
      <c r="F161" s="32"/>
      <c r="G161" s="786"/>
      <c r="H161" s="786"/>
      <c r="I161" s="220"/>
      <c r="J161" s="51" t="s">
        <v>116</v>
      </c>
      <c r="K161" s="51"/>
      <c r="L161" s="50" t="s">
        <v>19</v>
      </c>
      <c r="M161" s="492"/>
      <c r="N161" s="492"/>
      <c r="O161" s="517" t="s">
        <v>3977</v>
      </c>
      <c r="P161" s="492"/>
      <c r="R161" s="272"/>
      <c r="S161" s="471"/>
      <c r="T161" s="499"/>
    </row>
    <row r="162" spans="1:20" s="30" customFormat="1" ht="14" customHeight="1">
      <c r="A162" s="113"/>
      <c r="B162" s="42"/>
      <c r="C162" s="44"/>
      <c r="I162" s="220"/>
      <c r="J162" s="51"/>
      <c r="K162" s="32"/>
      <c r="L162" s="32"/>
      <c r="M162" s="492"/>
      <c r="N162" s="492"/>
      <c r="O162" s="517"/>
      <c r="P162" s="492"/>
      <c r="R162" s="272"/>
      <c r="S162" s="471"/>
      <c r="T162" s="499"/>
    </row>
    <row r="163" spans="1:20" s="30" customFormat="1" ht="14" customHeight="1">
      <c r="A163" s="113"/>
      <c r="B163" s="63"/>
      <c r="C163" s="64"/>
      <c r="D163" s="105" t="s">
        <v>3780</v>
      </c>
      <c r="E163" s="105"/>
      <c r="F163" s="105"/>
      <c r="G163" s="105"/>
      <c r="H163" s="105"/>
      <c r="I163" s="221"/>
      <c r="J163" s="30" t="s">
        <v>2584</v>
      </c>
      <c r="L163" s="32"/>
      <c r="O163" s="31"/>
      <c r="R163" s="272"/>
      <c r="S163" s="471"/>
      <c r="T163" s="499"/>
    </row>
    <row r="164" spans="1:20" s="30" customFormat="1" ht="14" customHeight="1" outlineLevel="1">
      <c r="A164" s="113"/>
      <c r="B164" s="63"/>
      <c r="C164" s="64"/>
      <c r="D164" s="105"/>
      <c r="E164" s="108" t="s">
        <v>3651</v>
      </c>
      <c r="F164" s="108"/>
      <c r="G164" s="108"/>
      <c r="H164" s="108"/>
      <c r="I164" s="267"/>
      <c r="J164" s="493" t="s">
        <v>2250</v>
      </c>
      <c r="K164" s="493"/>
      <c r="L164" s="32"/>
      <c r="M164" s="267" t="s">
        <v>2421</v>
      </c>
      <c r="O164" s="31"/>
      <c r="P164" s="32"/>
      <c r="R164" s="272"/>
      <c r="S164" s="471"/>
      <c r="T164" s="499"/>
    </row>
    <row r="165" spans="1:20" s="30" customFormat="1" ht="14" customHeight="1" outlineLevel="1">
      <c r="A165" s="113"/>
      <c r="B165" s="63"/>
      <c r="C165" s="64"/>
      <c r="D165" s="105"/>
      <c r="E165" s="108"/>
      <c r="F165" s="68"/>
      <c r="I165" s="267"/>
      <c r="J165" s="66" t="s">
        <v>2394</v>
      </c>
      <c r="L165" s="50" t="s">
        <v>3531</v>
      </c>
      <c r="M165" s="267"/>
      <c r="O165" s="31"/>
      <c r="P165" s="333"/>
      <c r="R165" s="272"/>
      <c r="S165" s="471" t="str">
        <f>L584</f>
        <v>-E1-Q101-WB5-1-XB2:1</v>
      </c>
      <c r="T165" s="499"/>
    </row>
    <row r="166" spans="1:20" s="30" customFormat="1" ht="14" customHeight="1" outlineLevel="1">
      <c r="A166" s="113"/>
      <c r="B166" s="63"/>
      <c r="C166" s="64"/>
      <c r="D166" s="105"/>
      <c r="E166" s="65"/>
      <c r="F166" s="68"/>
      <c r="I166" s="267"/>
      <c r="J166" s="66" t="s">
        <v>2387</v>
      </c>
      <c r="L166" s="50" t="s">
        <v>3462</v>
      </c>
      <c r="M166" s="267"/>
      <c r="O166" s="31"/>
      <c r="P166" s="327"/>
      <c r="R166" s="272"/>
      <c r="S166" s="471" t="str">
        <f>L603</f>
        <v>-E1-Q101-WB6-1-XB1:1</v>
      </c>
      <c r="T166" s="499"/>
    </row>
    <row r="167" spans="1:20" s="30" customFormat="1" ht="14" customHeight="1" outlineLevel="1">
      <c r="A167" s="113"/>
      <c r="B167" s="63"/>
      <c r="C167" s="64"/>
      <c r="D167" s="105"/>
      <c r="E167" s="65"/>
      <c r="F167" s="68"/>
      <c r="I167" s="325"/>
      <c r="J167" s="49" t="s">
        <v>1860</v>
      </c>
      <c r="K167" s="493"/>
      <c r="L167" s="50" t="s">
        <v>3463</v>
      </c>
      <c r="M167" s="267"/>
      <c r="O167" s="31"/>
      <c r="P167" s="327"/>
      <c r="R167" s="272"/>
      <c r="S167" s="471" t="str">
        <f>L232</f>
        <v>-E1-Q101-U4-UA3:FE1</v>
      </c>
      <c r="T167" s="499"/>
    </row>
    <row r="168" spans="1:20" s="30" customFormat="1" ht="14" customHeight="1" outlineLevel="1">
      <c r="A168" s="113"/>
      <c r="B168" s="63"/>
      <c r="C168" s="64"/>
      <c r="D168" s="105"/>
      <c r="E168" s="65"/>
      <c r="F168" s="68"/>
      <c r="J168" s="51" t="s">
        <v>1806</v>
      </c>
      <c r="K168" s="493"/>
      <c r="L168" s="50" t="s">
        <v>3781</v>
      </c>
      <c r="M168" s="267"/>
      <c r="O168" s="31"/>
      <c r="P168" s="329"/>
      <c r="R168" s="272"/>
      <c r="S168" s="471" t="str">
        <f>L235</f>
        <v>-E1-Q101-U4-UA3:M1</v>
      </c>
      <c r="T168" s="499"/>
    </row>
    <row r="169" spans="1:20" s="30" customFormat="1" ht="14" customHeight="1" outlineLevel="1">
      <c r="A169" s="113"/>
      <c r="B169" s="63"/>
      <c r="C169" s="64"/>
      <c r="D169" s="105"/>
      <c r="E169" s="65"/>
      <c r="F169" s="68"/>
      <c r="J169" s="66" t="s">
        <v>3131</v>
      </c>
      <c r="L169" s="50" t="s">
        <v>3890</v>
      </c>
      <c r="M169" s="854" t="s">
        <v>4107</v>
      </c>
      <c r="N169" s="854"/>
      <c r="P169" s="591" t="s">
        <v>4535</v>
      </c>
      <c r="R169" s="272"/>
      <c r="S169" s="471" t="str">
        <f>L199</f>
        <v>-E1-Q101-BZ1-WG1-1 •• 8:2</v>
      </c>
      <c r="T169" s="499"/>
    </row>
    <row r="170" spans="1:20" s="30" customFormat="1" ht="14" customHeight="1" outlineLevel="1">
      <c r="A170" s="113"/>
      <c r="B170" s="63"/>
      <c r="C170" s="64"/>
      <c r="D170" s="105"/>
      <c r="E170" s="65"/>
      <c r="F170" s="68"/>
      <c r="J170" s="66" t="s">
        <v>4536</v>
      </c>
      <c r="L170" s="50" t="s">
        <v>4122</v>
      </c>
      <c r="M170" s="267"/>
      <c r="P170" s="591" t="s">
        <v>4385</v>
      </c>
      <c r="R170" s="272"/>
      <c r="S170" s="471" t="str">
        <f>L219</f>
        <v>-E1-Q101-BZ1-WG4-1 •• 2:2</v>
      </c>
      <c r="T170" s="499"/>
    </row>
    <row r="171" spans="1:20" s="30" customFormat="1" ht="14" customHeight="1" outlineLevel="1">
      <c r="A171" s="113"/>
      <c r="B171" s="63"/>
      <c r="C171" s="64"/>
      <c r="D171" s="105"/>
      <c r="E171" s="108" t="s">
        <v>3507</v>
      </c>
      <c r="F171" s="108"/>
      <c r="G171" s="108"/>
      <c r="H171" s="108"/>
      <c r="I171" s="267"/>
      <c r="J171" s="493" t="s">
        <v>2402</v>
      </c>
      <c r="K171" s="493"/>
      <c r="L171" s="32"/>
      <c r="M171" s="267" t="s">
        <v>1730</v>
      </c>
      <c r="O171" s="31"/>
      <c r="R171" s="272"/>
      <c r="S171" s="471"/>
      <c r="T171" s="499"/>
    </row>
    <row r="172" spans="1:20" s="30" customFormat="1" ht="14" customHeight="1" outlineLevel="1">
      <c r="A172" s="113"/>
      <c r="B172" s="63"/>
      <c r="C172" s="64"/>
      <c r="D172" s="105"/>
      <c r="E172" s="108"/>
      <c r="F172" s="68"/>
      <c r="I172" s="267"/>
      <c r="L172" s="50" t="s">
        <v>3756</v>
      </c>
      <c r="M172" s="267"/>
      <c r="N172" s="492"/>
      <c r="O172" s="517"/>
      <c r="P172" s="492"/>
      <c r="R172" s="272"/>
      <c r="S172" s="471" t="str">
        <f>L591</f>
        <v>-E1-Q101-WB5-2-XB2:1</v>
      </c>
      <c r="T172" s="499"/>
    </row>
    <row r="173" spans="1:20" s="30" customFormat="1" ht="14" customHeight="1" outlineLevel="1">
      <c r="A173" s="113"/>
      <c r="B173" s="63"/>
      <c r="C173" s="64"/>
      <c r="D173" s="105"/>
      <c r="E173" s="108"/>
      <c r="F173" s="68"/>
      <c r="H173" s="260"/>
      <c r="I173" s="267"/>
      <c r="J173" s="66"/>
      <c r="L173" s="50" t="s">
        <v>3856</v>
      </c>
      <c r="M173" s="267"/>
      <c r="N173" s="492"/>
      <c r="O173" s="517"/>
      <c r="P173" s="492"/>
      <c r="R173" s="272"/>
      <c r="S173" s="471" t="str">
        <f>L587</f>
        <v>-E1-Q101-WB5-2-XB1:1</v>
      </c>
      <c r="T173" s="499"/>
    </row>
    <row r="174" spans="1:20" s="30" customFormat="1" ht="14" customHeight="1" outlineLevel="1">
      <c r="A174" s="113"/>
      <c r="B174" s="63"/>
      <c r="C174" s="64"/>
      <c r="D174" s="105"/>
      <c r="E174" s="65"/>
      <c r="F174" s="68"/>
      <c r="I174" s="267"/>
      <c r="K174" s="493"/>
      <c r="L174" s="50" t="s">
        <v>3758</v>
      </c>
      <c r="M174" s="267"/>
      <c r="N174" s="492"/>
      <c r="O174" s="517"/>
      <c r="P174" s="492"/>
      <c r="R174" s="272"/>
      <c r="S174" s="471" t="str">
        <f>L233</f>
        <v>-E1-Q101-U4-UA3:FE2</v>
      </c>
      <c r="T174" s="499"/>
    </row>
    <row r="175" spans="1:20" s="30" customFormat="1" ht="14" customHeight="1" outlineLevel="1">
      <c r="A175" s="113"/>
      <c r="B175" s="63"/>
      <c r="C175" s="64"/>
      <c r="D175" s="105"/>
      <c r="E175" s="65"/>
      <c r="I175" s="267"/>
      <c r="J175" s="51"/>
      <c r="K175" s="493"/>
      <c r="L175" s="50" t="s">
        <v>3962</v>
      </c>
      <c r="M175" s="492"/>
      <c r="N175" s="492"/>
      <c r="O175" s="517"/>
      <c r="P175" s="492"/>
      <c r="R175" s="272"/>
      <c r="S175" s="471" t="str">
        <f>L236</f>
        <v>-E1-Q101-U4-UA3:M2</v>
      </c>
      <c r="T175" s="499"/>
    </row>
    <row r="176" spans="1:20" s="30" customFormat="1" ht="14" customHeight="1" outlineLevel="1">
      <c r="A176" s="113"/>
      <c r="B176" s="63"/>
      <c r="C176" s="64"/>
      <c r="D176" s="105"/>
      <c r="E176" s="65"/>
      <c r="I176" s="267"/>
      <c r="J176" s="51"/>
      <c r="K176" s="591"/>
      <c r="L176" s="50" t="s">
        <v>4099</v>
      </c>
      <c r="M176" s="267" t="s">
        <v>1790</v>
      </c>
      <c r="N176" s="590"/>
      <c r="O176" s="517"/>
      <c r="P176" s="590"/>
      <c r="R176" s="272"/>
      <c r="S176" s="471" t="str">
        <f>L202</f>
        <v>-E1-Q101-BZ1-WG2-1 •• 8:2</v>
      </c>
      <c r="T176" s="499"/>
    </row>
    <row r="177" spans="1:20" s="30" customFormat="1" ht="14" customHeight="1" outlineLevel="1">
      <c r="A177" s="113"/>
      <c r="B177" s="63"/>
      <c r="C177" s="64"/>
      <c r="D177" s="105"/>
      <c r="E177" s="65"/>
      <c r="I177" s="267"/>
      <c r="J177" s="51"/>
      <c r="K177" s="591"/>
      <c r="L177" s="50" t="s">
        <v>4221</v>
      </c>
      <c r="M177" s="267"/>
      <c r="N177" s="590"/>
      <c r="O177" s="517"/>
      <c r="P177" s="590"/>
      <c r="R177" s="272"/>
      <c r="S177" s="471" t="str">
        <f>L222</f>
        <v>-E1-Q101-BZ1-WG5-1 •• 2:2</v>
      </c>
      <c r="T177" s="499"/>
    </row>
    <row r="178" spans="1:20" s="30" customFormat="1" ht="14" customHeight="1" outlineLevel="1">
      <c r="A178" s="113"/>
      <c r="B178" s="63"/>
      <c r="C178" s="64"/>
      <c r="D178" s="105"/>
      <c r="E178" s="108" t="s">
        <v>4222</v>
      </c>
      <c r="F178" s="108"/>
      <c r="G178" s="108"/>
      <c r="H178" s="108"/>
      <c r="I178" s="267"/>
      <c r="J178" s="493" t="s">
        <v>2105</v>
      </c>
      <c r="K178" s="493"/>
      <c r="L178" s="32"/>
      <c r="M178" s="267" t="s">
        <v>1730</v>
      </c>
      <c r="O178" s="31"/>
      <c r="P178" s="32"/>
      <c r="R178" s="272"/>
      <c r="S178" s="471"/>
      <c r="T178" s="499"/>
    </row>
    <row r="179" spans="1:20" s="30" customFormat="1" ht="14" customHeight="1" outlineLevel="1">
      <c r="A179" s="113"/>
      <c r="B179" s="63"/>
      <c r="C179" s="64"/>
      <c r="D179" s="105"/>
      <c r="E179" s="108"/>
      <c r="F179" s="68"/>
      <c r="I179" s="267"/>
      <c r="J179" s="66"/>
      <c r="L179" s="50" t="s">
        <v>4097</v>
      </c>
      <c r="M179" s="267"/>
      <c r="O179" s="31"/>
      <c r="P179" s="32"/>
      <c r="R179" s="272"/>
      <c r="S179" s="471" t="str">
        <f>L598</f>
        <v>-E1-Q101-WB5-3-XB2:1</v>
      </c>
      <c r="T179" s="499"/>
    </row>
    <row r="180" spans="1:20" s="30" customFormat="1" ht="14" customHeight="1" outlineLevel="1">
      <c r="A180" s="113"/>
      <c r="B180" s="63"/>
      <c r="C180" s="64"/>
      <c r="D180" s="105"/>
      <c r="E180" s="65"/>
      <c r="F180" s="68"/>
      <c r="I180" s="267"/>
      <c r="J180" s="66"/>
      <c r="L180" s="50" t="s">
        <v>4098</v>
      </c>
      <c r="M180" s="267"/>
      <c r="O180" s="31"/>
      <c r="P180" s="32"/>
      <c r="R180" s="272"/>
      <c r="S180" s="471" t="str">
        <f>L623</f>
        <v>-E1-Q101-WB6-3-XB1:1</v>
      </c>
      <c r="T180" s="499"/>
    </row>
    <row r="181" spans="1:20" s="30" customFormat="1" ht="14" customHeight="1" outlineLevel="1">
      <c r="A181" s="113"/>
      <c r="B181" s="63"/>
      <c r="C181" s="64"/>
      <c r="D181" s="105"/>
      <c r="E181" s="65"/>
      <c r="F181" s="68"/>
      <c r="I181" s="267"/>
      <c r="J181" s="49"/>
      <c r="K181" s="493"/>
      <c r="L181" s="50" t="s">
        <v>3844</v>
      </c>
      <c r="M181" s="267"/>
      <c r="O181" s="31"/>
      <c r="P181" s="32"/>
      <c r="R181" s="272"/>
      <c r="S181" s="93" t="str">
        <f>L234</f>
        <v>-E1-Q101-U4-UA3:FE3</v>
      </c>
      <c r="T181" s="499"/>
    </row>
    <row r="182" spans="1:20" s="30" customFormat="1" ht="14" customHeight="1" outlineLevel="1">
      <c r="A182" s="113"/>
      <c r="B182" s="63"/>
      <c r="C182" s="64"/>
      <c r="D182" s="105"/>
      <c r="E182" s="65"/>
      <c r="F182" s="68"/>
      <c r="I182" s="267"/>
      <c r="J182" s="51"/>
      <c r="K182" s="493"/>
      <c r="L182" s="50" t="s">
        <v>3963</v>
      </c>
      <c r="M182" s="267"/>
      <c r="O182" s="31"/>
      <c r="P182" s="32"/>
      <c r="R182" s="272"/>
      <c r="S182" s="471" t="str">
        <f>L237</f>
        <v>-E1-Q101-U4-UA3:M3</v>
      </c>
      <c r="T182" s="499"/>
    </row>
    <row r="183" spans="1:20" s="30" customFormat="1" ht="14" customHeight="1" outlineLevel="1">
      <c r="A183" s="113"/>
      <c r="B183" s="63"/>
      <c r="C183" s="64"/>
      <c r="D183" s="105"/>
      <c r="E183" s="65"/>
      <c r="F183" s="68"/>
      <c r="I183" s="267"/>
      <c r="J183" s="51"/>
      <c r="K183" s="591"/>
      <c r="L183" s="50" t="s">
        <v>3760</v>
      </c>
      <c r="M183" s="267" t="s">
        <v>1679</v>
      </c>
      <c r="O183" s="31"/>
      <c r="P183" s="32"/>
      <c r="R183" s="272"/>
      <c r="S183" s="471" t="str">
        <f>L205</f>
        <v>-E1-Q101-BZ1-WG3-1 •• 8:2</v>
      </c>
      <c r="T183" s="499"/>
    </row>
    <row r="184" spans="1:20" s="30" customFormat="1" ht="14" customHeight="1" outlineLevel="1">
      <c r="A184" s="113"/>
      <c r="B184" s="63"/>
      <c r="C184" s="64"/>
      <c r="D184" s="105"/>
      <c r="E184" s="65"/>
      <c r="F184" s="68"/>
      <c r="I184" s="267"/>
      <c r="J184" s="51"/>
      <c r="K184" s="591"/>
      <c r="L184" s="50" t="s">
        <v>3566</v>
      </c>
      <c r="M184" s="267"/>
      <c r="O184" s="31"/>
      <c r="P184" s="32"/>
      <c r="R184" s="272"/>
      <c r="S184" s="471" t="str">
        <f>L225</f>
        <v>-E1-Q101-BZ1-WG6-1 •• 2:2</v>
      </c>
      <c r="T184" s="499"/>
    </row>
    <row r="185" spans="1:20" s="30" customFormat="1" ht="14" customHeight="1" outlineLevel="1">
      <c r="A185" s="113"/>
      <c r="B185" s="63"/>
      <c r="C185" s="64"/>
      <c r="D185" s="105"/>
      <c r="E185" s="108" t="s">
        <v>847</v>
      </c>
      <c r="F185" s="108"/>
      <c r="G185" s="785"/>
      <c r="H185" s="785"/>
      <c r="I185" s="267"/>
      <c r="J185" s="32" t="s">
        <v>20</v>
      </c>
      <c r="K185" s="711"/>
      <c r="L185" s="32"/>
      <c r="M185" s="267" t="s">
        <v>1679</v>
      </c>
      <c r="O185" s="31"/>
      <c r="P185" s="30" t="s">
        <v>1989</v>
      </c>
      <c r="R185" s="272"/>
      <c r="S185" s="471"/>
      <c r="T185" s="499"/>
    </row>
    <row r="186" spans="1:20" s="30" customFormat="1" ht="14" customHeight="1" outlineLevel="1">
      <c r="A186" s="113"/>
      <c r="B186" s="63"/>
      <c r="C186" s="64"/>
      <c r="D186" s="105"/>
      <c r="E186" s="307"/>
      <c r="F186" s="267"/>
      <c r="G186" s="267"/>
      <c r="H186" s="267"/>
      <c r="J186" s="66" t="s">
        <v>2923</v>
      </c>
      <c r="L186" s="50" t="s">
        <v>980</v>
      </c>
      <c r="O186" s="31"/>
      <c r="R186" s="272"/>
      <c r="S186" s="471" t="str">
        <f>L245</f>
        <v>-E1-Q101-U4-UA1:M3</v>
      </c>
      <c r="T186" s="499"/>
    </row>
    <row r="187" spans="1:20" s="30" customFormat="1" ht="14" customHeight="1" outlineLevel="1">
      <c r="A187" s="113"/>
      <c r="B187" s="63"/>
      <c r="C187" s="64"/>
      <c r="D187" s="105"/>
      <c r="E187" s="307"/>
      <c r="F187" s="267"/>
      <c r="G187" s="267"/>
      <c r="H187" s="267"/>
      <c r="J187" s="66" t="s">
        <v>2679</v>
      </c>
      <c r="L187" s="50" t="s">
        <v>906</v>
      </c>
      <c r="O187" s="31"/>
      <c r="R187" s="272" t="s">
        <v>7109</v>
      </c>
      <c r="S187" s="501" t="s">
        <v>1392</v>
      </c>
      <c r="T187" s="499"/>
    </row>
    <row r="188" spans="1:20" s="30" customFormat="1" ht="14" customHeight="1" outlineLevel="1">
      <c r="A188" s="113"/>
      <c r="B188" s="63"/>
      <c r="C188" s="64"/>
      <c r="D188" s="105"/>
      <c r="E188" s="307"/>
      <c r="F188" s="80" t="s">
        <v>907</v>
      </c>
      <c r="G188" s="80"/>
      <c r="H188" s="80"/>
      <c r="I188" s="267"/>
      <c r="J188" s="32" t="s">
        <v>21</v>
      </c>
      <c r="K188" s="300"/>
      <c r="L188" s="32"/>
      <c r="M188" s="300"/>
      <c r="N188" s="300"/>
      <c r="O188" s="31"/>
      <c r="R188" s="272"/>
      <c r="S188" s="471"/>
      <c r="T188" s="499"/>
    </row>
    <row r="189" spans="1:20" s="30" customFormat="1" ht="14" customHeight="1" outlineLevel="1">
      <c r="A189" s="113"/>
      <c r="B189" s="63"/>
      <c r="C189" s="64"/>
      <c r="D189" s="105"/>
      <c r="E189" s="108"/>
      <c r="F189" s="80"/>
      <c r="G189" s="9"/>
      <c r="I189" s="267"/>
      <c r="J189" s="51" t="s">
        <v>135</v>
      </c>
      <c r="K189" s="711"/>
      <c r="L189" s="123" t="s">
        <v>908</v>
      </c>
      <c r="M189" s="267"/>
      <c r="O189" s="31"/>
      <c r="P189" s="49" t="s">
        <v>1351</v>
      </c>
      <c r="R189" s="272"/>
      <c r="S189" s="471" t="str">
        <f>L198</f>
        <v>-E1-Q101-BZ1-WG1-1 •• 8:1</v>
      </c>
      <c r="T189" s="499"/>
    </row>
    <row r="190" spans="1:20" s="30" customFormat="1" ht="14" customHeight="1" outlineLevel="1">
      <c r="A190" s="113"/>
      <c r="B190" s="63"/>
      <c r="C190" s="64"/>
      <c r="D190" s="105"/>
      <c r="E190" s="108"/>
      <c r="F190" s="80"/>
      <c r="G190" s="9"/>
      <c r="I190" s="267"/>
      <c r="J190" s="49" t="s">
        <v>3739</v>
      </c>
      <c r="K190" s="49"/>
      <c r="L190" s="141" t="s">
        <v>3861</v>
      </c>
      <c r="M190" s="267"/>
      <c r="O190" s="31"/>
      <c r="P190" s="49" t="s">
        <v>1349</v>
      </c>
      <c r="R190" s="272"/>
      <c r="S190" s="471" t="str">
        <f>L201</f>
        <v>-E1-Q101-BZ1-WG2-1 •• 8:1</v>
      </c>
      <c r="T190" s="499"/>
    </row>
    <row r="191" spans="1:20" s="30" customFormat="1" ht="14" customHeight="1" outlineLevel="1">
      <c r="A191" s="113"/>
      <c r="B191" s="63"/>
      <c r="C191" s="64"/>
      <c r="D191" s="105"/>
      <c r="E191" s="108"/>
      <c r="F191" s="80"/>
      <c r="G191" s="9"/>
      <c r="I191" s="267"/>
      <c r="J191" s="49" t="s">
        <v>3739</v>
      </c>
      <c r="K191" s="49"/>
      <c r="L191" s="141" t="s">
        <v>3861</v>
      </c>
      <c r="M191" s="267"/>
      <c r="O191" s="31"/>
      <c r="P191" s="49" t="s">
        <v>1350</v>
      </c>
      <c r="R191" s="272"/>
      <c r="S191" s="471" t="str">
        <f>L204</f>
        <v>-E1-Q101-BZ1-WG3-1 •• 8:1</v>
      </c>
      <c r="T191" s="499"/>
    </row>
    <row r="192" spans="1:20" s="30" customFormat="1" ht="14" customHeight="1" outlineLevel="1">
      <c r="A192" s="113"/>
      <c r="B192" s="63"/>
      <c r="C192" s="64"/>
      <c r="D192" s="105"/>
      <c r="E192" s="108"/>
      <c r="F192" s="80"/>
      <c r="G192" s="9"/>
      <c r="I192" s="267"/>
      <c r="J192" s="49" t="s">
        <v>3739</v>
      </c>
      <c r="K192" s="49"/>
      <c r="L192" s="141" t="s">
        <v>3861</v>
      </c>
      <c r="M192" s="267"/>
      <c r="O192" s="31"/>
      <c r="P192" s="49" t="s">
        <v>1704</v>
      </c>
      <c r="R192" s="272"/>
      <c r="S192" s="471" t="str">
        <f>L728</f>
        <v>-E1-Q101-WG7-1:1 •• 4:1</v>
      </c>
      <c r="T192" s="499"/>
    </row>
    <row r="193" spans="1:20" s="30" customFormat="1" ht="14" customHeight="1" outlineLevel="1">
      <c r="A193" s="113"/>
      <c r="B193" s="63"/>
      <c r="C193" s="64"/>
      <c r="D193" s="105"/>
      <c r="E193" s="108"/>
      <c r="F193" s="80"/>
      <c r="G193" s="9"/>
      <c r="I193" s="267"/>
      <c r="J193" s="49" t="s">
        <v>3739</v>
      </c>
      <c r="K193" s="49"/>
      <c r="L193" s="141" t="s">
        <v>3861</v>
      </c>
      <c r="M193" s="267"/>
      <c r="O193" s="31"/>
      <c r="P193" s="49" t="s">
        <v>1357</v>
      </c>
      <c r="R193" s="272"/>
      <c r="S193" s="471" t="str">
        <f>L731</f>
        <v>-E1-Q101-WG8-1:1 •• 4:1</v>
      </c>
      <c r="T193" s="499"/>
    </row>
    <row r="194" spans="1:20" s="30" customFormat="1" ht="14" customHeight="1" outlineLevel="1">
      <c r="A194" s="113"/>
      <c r="B194" s="63"/>
      <c r="C194" s="64"/>
      <c r="D194" s="105"/>
      <c r="E194" s="108"/>
      <c r="F194" s="80"/>
      <c r="G194" s="9"/>
      <c r="I194" s="267"/>
      <c r="J194" s="49" t="s">
        <v>3739</v>
      </c>
      <c r="K194" s="49"/>
      <c r="L194" s="141" t="s">
        <v>3861</v>
      </c>
      <c r="M194" s="267"/>
      <c r="O194" s="31"/>
      <c r="P194" s="49" t="s">
        <v>1536</v>
      </c>
      <c r="R194" s="272"/>
      <c r="S194" s="471" t="str">
        <f>L725</f>
        <v>-E1-Q101-WG6-1:1 •• 4:1</v>
      </c>
      <c r="T194" s="499"/>
    </row>
    <row r="195" spans="1:20" s="30" customFormat="1" ht="14" customHeight="1" outlineLevel="1">
      <c r="A195" s="113"/>
      <c r="B195" s="63"/>
      <c r="C195" s="64"/>
      <c r="D195" s="105"/>
      <c r="E195" s="108"/>
      <c r="F195" s="80"/>
      <c r="G195" s="9"/>
      <c r="I195" s="267"/>
      <c r="J195" s="49" t="s">
        <v>3739</v>
      </c>
      <c r="K195" s="49"/>
      <c r="L195" s="141" t="s">
        <v>3861</v>
      </c>
      <c r="M195" s="267"/>
      <c r="O195" s="31"/>
      <c r="P195" s="49" t="s">
        <v>136</v>
      </c>
      <c r="R195" s="272"/>
      <c r="S195" s="471" t="str">
        <f>L228</f>
        <v>-E1-Q101-BZ1-WG7-1 •• 4:2</v>
      </c>
      <c r="T195" s="499"/>
    </row>
    <row r="196" spans="1:20" s="30" customFormat="1" ht="14" customHeight="1" outlineLevel="1">
      <c r="A196" s="113"/>
      <c r="B196" s="63"/>
      <c r="C196" s="64"/>
      <c r="D196" s="105"/>
      <c r="I196" s="267"/>
      <c r="L196" s="32"/>
      <c r="M196" s="267"/>
      <c r="O196" s="31"/>
      <c r="P196" s="426"/>
      <c r="R196" s="272"/>
      <c r="S196" s="471"/>
      <c r="T196" s="499"/>
    </row>
    <row r="197" spans="1:20" s="30" customFormat="1" ht="14" customHeight="1" outlineLevel="1">
      <c r="A197" s="113"/>
      <c r="B197" s="63"/>
      <c r="C197" s="64"/>
      <c r="D197" s="105"/>
      <c r="E197" s="108" t="s">
        <v>3864</v>
      </c>
      <c r="F197" s="108"/>
      <c r="G197" s="65"/>
      <c r="H197" s="65"/>
      <c r="I197" s="267"/>
      <c r="J197" s="52" t="s">
        <v>3349</v>
      </c>
      <c r="K197" s="591"/>
      <c r="L197" s="32"/>
      <c r="M197" s="267"/>
      <c r="O197" s="31"/>
      <c r="P197" s="425"/>
      <c r="R197" s="272"/>
      <c r="S197" s="471"/>
      <c r="T197" s="499"/>
    </row>
    <row r="198" spans="1:20" s="30" customFormat="1" ht="14" customHeight="1" outlineLevel="1">
      <c r="A198" s="113"/>
      <c r="B198" s="63"/>
      <c r="C198" s="64"/>
      <c r="D198" s="105"/>
      <c r="E198" s="108"/>
      <c r="J198" s="51" t="s">
        <v>376</v>
      </c>
      <c r="L198" s="123" t="s">
        <v>4088</v>
      </c>
      <c r="O198" s="31" t="s">
        <v>1355</v>
      </c>
      <c r="P198" s="426"/>
      <c r="S198" s="471"/>
      <c r="T198" s="499"/>
    </row>
    <row r="199" spans="1:20" s="30" customFormat="1" ht="14" customHeight="1" outlineLevel="1">
      <c r="A199" s="113"/>
      <c r="B199" s="63"/>
      <c r="C199" s="64"/>
      <c r="D199" s="105"/>
      <c r="E199" s="108"/>
      <c r="J199" s="51" t="s">
        <v>4081</v>
      </c>
      <c r="L199" s="123" t="s">
        <v>3971</v>
      </c>
      <c r="O199" s="31" t="s">
        <v>1286</v>
      </c>
      <c r="P199" s="426"/>
      <c r="R199" s="272"/>
      <c r="S199" s="471"/>
      <c r="T199" s="499"/>
    </row>
    <row r="200" spans="1:20" s="30" customFormat="1" ht="14" customHeight="1" outlineLevel="1">
      <c r="A200" s="113"/>
      <c r="B200" s="63"/>
      <c r="C200" s="64"/>
      <c r="D200" s="105"/>
      <c r="E200" s="108" t="s">
        <v>3972</v>
      </c>
      <c r="F200" s="108"/>
      <c r="G200" s="65"/>
      <c r="H200" s="65"/>
      <c r="I200" s="267"/>
      <c r="J200" s="52" t="s">
        <v>4082</v>
      </c>
      <c r="K200" s="591"/>
      <c r="L200" s="32"/>
      <c r="M200" s="267"/>
      <c r="O200" s="31"/>
      <c r="P200" s="425"/>
      <c r="R200" s="272"/>
      <c r="S200" s="471"/>
      <c r="T200" s="499"/>
    </row>
    <row r="201" spans="1:20" s="30" customFormat="1" ht="14" customHeight="1" outlineLevel="1">
      <c r="A201" s="113"/>
      <c r="B201" s="63"/>
      <c r="C201" s="64"/>
      <c r="D201" s="105"/>
      <c r="E201" s="108"/>
      <c r="L201" s="123" t="s">
        <v>3973</v>
      </c>
      <c r="O201" s="31" t="s">
        <v>1356</v>
      </c>
      <c r="P201" s="426"/>
      <c r="R201" s="272"/>
      <c r="S201" s="471"/>
      <c r="T201" s="499"/>
    </row>
    <row r="202" spans="1:20" s="30" customFormat="1" ht="14" customHeight="1" outlineLevel="1">
      <c r="A202" s="113"/>
      <c r="B202" s="63"/>
      <c r="C202" s="64"/>
      <c r="D202" s="105"/>
      <c r="E202" s="108"/>
      <c r="L202" s="123" t="s">
        <v>3875</v>
      </c>
      <c r="O202" s="31" t="s">
        <v>1286</v>
      </c>
      <c r="P202" s="426"/>
      <c r="R202" s="272"/>
      <c r="S202" s="471"/>
      <c r="T202" s="499"/>
    </row>
    <row r="203" spans="1:20" s="30" customFormat="1" ht="14" customHeight="1" outlineLevel="1">
      <c r="A203" s="113"/>
      <c r="B203" s="63"/>
      <c r="C203" s="64"/>
      <c r="D203" s="105"/>
      <c r="E203" s="108" t="s">
        <v>3613</v>
      </c>
      <c r="F203" s="108"/>
      <c r="G203" s="65"/>
      <c r="H203" s="65"/>
      <c r="I203" s="267"/>
      <c r="J203" s="52" t="s">
        <v>4083</v>
      </c>
      <c r="K203" s="591"/>
      <c r="L203" s="32"/>
      <c r="M203" s="267"/>
      <c r="O203" s="31"/>
      <c r="P203" s="425"/>
      <c r="R203" s="272"/>
      <c r="S203" s="471"/>
      <c r="T203" s="499"/>
    </row>
    <row r="204" spans="1:20" s="30" customFormat="1" ht="14" customHeight="1" outlineLevel="1">
      <c r="A204" s="113"/>
      <c r="B204" s="63"/>
      <c r="C204" s="64"/>
      <c r="D204" s="105"/>
      <c r="E204" s="108"/>
      <c r="L204" s="123" t="s">
        <v>3988</v>
      </c>
      <c r="O204" s="31" t="s">
        <v>1286</v>
      </c>
      <c r="P204" s="426"/>
      <c r="R204" s="272"/>
      <c r="S204" s="471"/>
      <c r="T204" s="499"/>
    </row>
    <row r="205" spans="1:20" s="30" customFormat="1" ht="14" customHeight="1" outlineLevel="1">
      <c r="A205" s="113"/>
      <c r="B205" s="63"/>
      <c r="C205" s="64"/>
      <c r="D205" s="105"/>
      <c r="E205" s="108"/>
      <c r="L205" s="123" t="s">
        <v>3989</v>
      </c>
      <c r="O205" s="31" t="s">
        <v>1732</v>
      </c>
      <c r="P205" s="427"/>
      <c r="R205" s="272"/>
      <c r="S205" s="471"/>
      <c r="T205" s="499"/>
    </row>
    <row r="206" spans="1:20" s="30" customFormat="1" ht="14" customHeight="1" outlineLevel="1">
      <c r="A206" s="113"/>
      <c r="B206" s="63"/>
      <c r="C206" s="64"/>
      <c r="D206" s="105"/>
      <c r="L206" s="32"/>
      <c r="O206" s="31"/>
      <c r="R206" s="272"/>
      <c r="S206" s="471"/>
      <c r="T206" s="499"/>
    </row>
    <row r="207" spans="1:20" s="30" customFormat="1" ht="14" customHeight="1" outlineLevel="1">
      <c r="A207" s="113"/>
      <c r="B207" s="63"/>
      <c r="C207" s="64"/>
      <c r="D207" s="105"/>
      <c r="E207" s="108" t="s">
        <v>1413</v>
      </c>
      <c r="F207" s="108"/>
      <c r="G207" s="785"/>
      <c r="H207" s="785"/>
      <c r="I207" s="267"/>
      <c r="J207" s="32" t="s">
        <v>377</v>
      </c>
      <c r="K207" s="711"/>
      <c r="L207" s="32"/>
      <c r="M207" s="267" t="s">
        <v>1679</v>
      </c>
      <c r="O207" s="31"/>
      <c r="R207" s="272"/>
      <c r="S207" s="471"/>
      <c r="T207" s="499"/>
    </row>
    <row r="208" spans="1:20" s="30" customFormat="1" ht="14" customHeight="1" outlineLevel="1">
      <c r="A208" s="113"/>
      <c r="B208" s="63"/>
      <c r="C208" s="64"/>
      <c r="D208" s="105"/>
      <c r="E208" s="108"/>
      <c r="F208" s="267"/>
      <c r="G208" s="267"/>
      <c r="H208" s="267"/>
      <c r="J208" s="49" t="s">
        <v>2923</v>
      </c>
      <c r="L208" s="50" t="s">
        <v>909</v>
      </c>
      <c r="O208" s="31"/>
      <c r="P208" s="332"/>
      <c r="R208" s="272"/>
      <c r="S208" s="471" t="str">
        <f>L246</f>
        <v>-E1-Q101-U4-UA1:M4</v>
      </c>
      <c r="T208" s="499"/>
    </row>
    <row r="209" spans="1:20" s="30" customFormat="1" ht="14" customHeight="1" outlineLevel="1">
      <c r="A209" s="113"/>
      <c r="B209" s="63"/>
      <c r="C209" s="64"/>
      <c r="D209" s="105"/>
      <c r="E209" s="108"/>
      <c r="F209" s="267"/>
      <c r="G209" s="267"/>
      <c r="H209" s="267"/>
      <c r="J209" s="49" t="s">
        <v>2679</v>
      </c>
      <c r="L209" s="50" t="s">
        <v>1159</v>
      </c>
      <c r="O209" s="31"/>
      <c r="R209" s="272" t="s">
        <v>6987</v>
      </c>
      <c r="S209" s="501" t="s">
        <v>1392</v>
      </c>
      <c r="T209" s="499"/>
    </row>
    <row r="210" spans="1:20" s="30" customFormat="1" ht="14" customHeight="1" outlineLevel="1">
      <c r="A210" s="113"/>
      <c r="B210" s="63"/>
      <c r="C210" s="64"/>
      <c r="D210" s="105"/>
      <c r="E210" s="307"/>
      <c r="F210" s="80" t="s">
        <v>1160</v>
      </c>
      <c r="G210" s="80"/>
      <c r="H210" s="80"/>
      <c r="I210" s="267"/>
      <c r="J210" s="32" t="s">
        <v>3061</v>
      </c>
      <c r="K210" s="300"/>
      <c r="L210" s="32"/>
      <c r="O210" s="31"/>
      <c r="R210" s="272"/>
      <c r="S210" s="471"/>
      <c r="T210" s="499"/>
    </row>
    <row r="211" spans="1:20" s="30" customFormat="1" ht="14" customHeight="1" outlineLevel="1">
      <c r="A211" s="113"/>
      <c r="B211" s="63"/>
      <c r="C211" s="64"/>
      <c r="D211" s="105"/>
      <c r="E211" s="108"/>
      <c r="F211" s="80"/>
      <c r="G211" s="9"/>
      <c r="I211" s="267"/>
      <c r="J211" s="51" t="s">
        <v>135</v>
      </c>
      <c r="K211" s="711"/>
      <c r="L211" s="123" t="s">
        <v>1412</v>
      </c>
      <c r="M211" s="300"/>
      <c r="N211" s="300"/>
      <c r="O211" s="31"/>
      <c r="P211" s="49" t="s">
        <v>1689</v>
      </c>
      <c r="R211" s="272"/>
      <c r="S211" s="471" t="str">
        <f>L218</f>
        <v>-E1-Q101-BZ1-WG4-1 •• 2:1</v>
      </c>
      <c r="T211" s="499"/>
    </row>
    <row r="212" spans="1:20" s="30" customFormat="1" ht="14" customHeight="1" outlineLevel="1">
      <c r="A212" s="113"/>
      <c r="B212" s="63"/>
      <c r="C212" s="64"/>
      <c r="D212" s="105"/>
      <c r="E212" s="108"/>
      <c r="F212" s="80"/>
      <c r="G212" s="9"/>
      <c r="I212" s="267"/>
      <c r="J212" s="49" t="s">
        <v>3739</v>
      </c>
      <c r="K212" s="49"/>
      <c r="L212" s="141" t="s">
        <v>3861</v>
      </c>
      <c r="M212" s="300"/>
      <c r="N212" s="300"/>
      <c r="O212" s="31"/>
      <c r="P212" s="49" t="s">
        <v>1349</v>
      </c>
      <c r="R212" s="272"/>
      <c r="S212" s="471" t="str">
        <f>L221</f>
        <v>-E1-Q101-BZ1-WG5-1 •• 2:1</v>
      </c>
      <c r="T212" s="499"/>
    </row>
    <row r="213" spans="1:20" s="30" customFormat="1" ht="14" customHeight="1" outlineLevel="1">
      <c r="A213" s="113"/>
      <c r="B213" s="63"/>
      <c r="C213" s="64"/>
      <c r="D213" s="105"/>
      <c r="E213" s="108"/>
      <c r="F213" s="80"/>
      <c r="G213" s="9"/>
      <c r="I213" s="267"/>
      <c r="J213" s="49" t="s">
        <v>3739</v>
      </c>
      <c r="K213" s="49"/>
      <c r="L213" s="141" t="s">
        <v>3861</v>
      </c>
      <c r="M213" s="300"/>
      <c r="N213" s="300"/>
      <c r="O213" s="31"/>
      <c r="P213" s="49" t="s">
        <v>1350</v>
      </c>
      <c r="R213" s="272"/>
      <c r="S213" s="471" t="str">
        <f>L224</f>
        <v>-E1-Q101-BZ1-WG6-1 •• 2:1</v>
      </c>
      <c r="T213" s="499"/>
    </row>
    <row r="214" spans="1:20" s="30" customFormat="1" ht="14" customHeight="1" outlineLevel="1">
      <c r="A214" s="113"/>
      <c r="B214" s="63"/>
      <c r="C214" s="64"/>
      <c r="D214" s="105"/>
      <c r="E214" s="108"/>
      <c r="F214" s="80"/>
      <c r="G214" s="9"/>
      <c r="I214" s="267"/>
      <c r="J214" s="49" t="s">
        <v>3739</v>
      </c>
      <c r="K214" s="49"/>
      <c r="L214" s="141" t="s">
        <v>3861</v>
      </c>
      <c r="M214" s="300"/>
      <c r="N214" s="300"/>
      <c r="O214" s="31"/>
      <c r="P214" s="49" t="s">
        <v>1637</v>
      </c>
      <c r="R214" s="272"/>
      <c r="S214" s="471" t="str">
        <f>L734</f>
        <v>-E1-Q101-WG9-1:1 •• 4:1</v>
      </c>
      <c r="T214" s="499"/>
    </row>
    <row r="215" spans="1:20" s="30" customFormat="1" ht="14" customHeight="1" outlineLevel="1">
      <c r="A215" s="113"/>
      <c r="B215" s="63"/>
      <c r="C215" s="64"/>
      <c r="D215" s="105"/>
      <c r="E215" s="108"/>
      <c r="F215" s="80"/>
      <c r="G215" s="9"/>
      <c r="I215" s="267"/>
      <c r="J215" s="49" t="s">
        <v>3739</v>
      </c>
      <c r="K215" s="49"/>
      <c r="L215" s="141" t="s">
        <v>3861</v>
      </c>
      <c r="M215" s="300"/>
      <c r="N215" s="300"/>
      <c r="O215" s="31"/>
      <c r="P215" s="49" t="s">
        <v>289</v>
      </c>
      <c r="R215" s="272"/>
      <c r="S215" s="471" t="str">
        <f>L227</f>
        <v>-E1-Q101-BZ1-WG7-1 •• 4:1</v>
      </c>
      <c r="T215" s="499"/>
    </row>
    <row r="216" spans="1:20" s="30" customFormat="1" ht="14" customHeight="1" outlineLevel="1">
      <c r="A216" s="113"/>
      <c r="B216" s="63"/>
      <c r="C216" s="64"/>
      <c r="D216" s="105"/>
      <c r="L216" s="32"/>
      <c r="O216" s="31"/>
      <c r="P216" s="49"/>
      <c r="R216" s="272"/>
      <c r="S216" s="471"/>
      <c r="T216" s="499"/>
    </row>
    <row r="217" spans="1:20" s="30" customFormat="1" ht="14" customHeight="1" outlineLevel="1">
      <c r="A217" s="113"/>
      <c r="B217" s="63"/>
      <c r="C217" s="64"/>
      <c r="D217" s="105"/>
      <c r="E217" s="108" t="s">
        <v>4343</v>
      </c>
      <c r="F217" s="108"/>
      <c r="G217" s="65"/>
      <c r="H217" s="65"/>
      <c r="I217" s="267"/>
      <c r="J217" s="52" t="s">
        <v>3552</v>
      </c>
      <c r="K217" s="591"/>
      <c r="L217" s="32"/>
      <c r="M217" s="267"/>
      <c r="O217" s="31"/>
      <c r="P217" s="590"/>
      <c r="R217" s="272"/>
      <c r="S217" s="471"/>
      <c r="T217" s="499"/>
    </row>
    <row r="218" spans="1:20" s="30" customFormat="1" ht="14" customHeight="1" outlineLevel="1">
      <c r="A218" s="113"/>
      <c r="B218" s="63"/>
      <c r="C218" s="64"/>
      <c r="D218" s="105"/>
      <c r="E218" s="108"/>
      <c r="J218" s="51" t="s">
        <v>397</v>
      </c>
      <c r="L218" s="123" t="s">
        <v>4073</v>
      </c>
      <c r="O218" s="31" t="s">
        <v>4310</v>
      </c>
      <c r="P218" s="590"/>
      <c r="R218" s="272"/>
      <c r="S218" s="471"/>
      <c r="T218" s="499"/>
    </row>
    <row r="219" spans="1:20" s="30" customFormat="1" ht="14" customHeight="1" outlineLevel="1">
      <c r="A219" s="303"/>
      <c r="B219" s="309"/>
      <c r="C219" s="310"/>
      <c r="D219" s="311"/>
      <c r="E219" s="108"/>
      <c r="J219" s="51" t="s">
        <v>4060</v>
      </c>
      <c r="L219" s="123" t="s">
        <v>4639</v>
      </c>
      <c r="O219" s="31" t="s">
        <v>1732</v>
      </c>
      <c r="P219" s="590"/>
      <c r="R219" s="272"/>
      <c r="S219" s="471"/>
      <c r="T219" s="499"/>
    </row>
    <row r="220" spans="1:20" s="30" customFormat="1" ht="14" customHeight="1" outlineLevel="1">
      <c r="A220" s="303"/>
      <c r="B220" s="309"/>
      <c r="C220" s="310"/>
      <c r="D220" s="311"/>
      <c r="E220" s="108" t="s">
        <v>4640</v>
      </c>
      <c r="F220" s="108"/>
      <c r="G220" s="65"/>
      <c r="H220" s="65"/>
      <c r="I220" s="267"/>
      <c r="J220" s="52" t="s">
        <v>4342</v>
      </c>
      <c r="K220" s="591"/>
      <c r="L220" s="32"/>
      <c r="M220" s="267"/>
      <c r="O220" s="31"/>
      <c r="P220" s="590"/>
      <c r="R220" s="272"/>
      <c r="S220" s="471"/>
      <c r="T220" s="499"/>
    </row>
    <row r="221" spans="1:20" s="30" customFormat="1" ht="14" customHeight="1" outlineLevel="1">
      <c r="A221" s="113"/>
      <c r="B221" s="63"/>
      <c r="C221" s="64"/>
      <c r="D221" s="105"/>
      <c r="E221" s="108"/>
      <c r="L221" s="123" t="s">
        <v>4089</v>
      </c>
      <c r="O221" s="31" t="s">
        <v>4051</v>
      </c>
      <c r="P221" s="590"/>
      <c r="R221" s="272"/>
      <c r="S221" s="471"/>
      <c r="T221" s="499"/>
    </row>
    <row r="222" spans="1:20" s="30" customFormat="1" ht="14" customHeight="1" outlineLevel="1">
      <c r="A222" s="113"/>
      <c r="B222" s="63"/>
      <c r="C222" s="64"/>
      <c r="D222" s="105"/>
      <c r="E222" s="108"/>
      <c r="J222" s="51"/>
      <c r="L222" s="123" t="s">
        <v>4220</v>
      </c>
      <c r="O222" s="31" t="s">
        <v>1732</v>
      </c>
      <c r="P222" s="590"/>
      <c r="R222" s="272"/>
      <c r="S222" s="471"/>
      <c r="T222" s="499"/>
    </row>
    <row r="223" spans="1:20" s="30" customFormat="1" ht="14" customHeight="1" outlineLevel="1">
      <c r="A223" s="113"/>
      <c r="B223" s="63"/>
      <c r="C223" s="64"/>
      <c r="D223" s="105"/>
      <c r="E223" s="108" t="s">
        <v>4339</v>
      </c>
      <c r="F223" s="108"/>
      <c r="G223" s="65"/>
      <c r="H223" s="65"/>
      <c r="I223" s="267"/>
      <c r="J223" s="52" t="s">
        <v>1865</v>
      </c>
      <c r="K223" s="591"/>
      <c r="L223" s="32"/>
      <c r="M223" s="267"/>
      <c r="O223" s="31"/>
      <c r="P223" s="590"/>
      <c r="R223" s="272"/>
      <c r="S223" s="471"/>
      <c r="T223" s="499"/>
    </row>
    <row r="224" spans="1:20" s="30" customFormat="1" ht="14" customHeight="1" outlineLevel="1">
      <c r="A224" s="113"/>
      <c r="B224" s="63"/>
      <c r="C224" s="64"/>
      <c r="D224" s="105"/>
      <c r="E224" s="108"/>
      <c r="J224" s="51"/>
      <c r="L224" s="123" t="s">
        <v>4344</v>
      </c>
      <c r="O224" s="31" t="s">
        <v>4052</v>
      </c>
      <c r="P224" s="590"/>
      <c r="R224" s="272"/>
      <c r="S224" s="471"/>
      <c r="T224" s="499"/>
    </row>
    <row r="225" spans="1:20" s="30" customFormat="1" ht="14" customHeight="1" outlineLevel="1">
      <c r="A225" s="113"/>
      <c r="B225" s="63"/>
      <c r="C225" s="64"/>
      <c r="D225" s="105"/>
      <c r="E225" s="108"/>
      <c r="J225" s="51"/>
      <c r="L225" s="123" t="s">
        <v>4064</v>
      </c>
      <c r="M225" s="267"/>
      <c r="O225" s="31" t="s">
        <v>1286</v>
      </c>
      <c r="P225" s="590"/>
      <c r="R225" s="272"/>
      <c r="S225" s="471"/>
      <c r="T225" s="499"/>
    </row>
    <row r="226" spans="1:20" s="30" customFormat="1" ht="14" customHeight="1" outlineLevel="1">
      <c r="A226" s="113"/>
      <c r="B226" s="63"/>
      <c r="C226" s="64"/>
      <c r="D226" s="105"/>
      <c r="E226" s="108" t="s">
        <v>3563</v>
      </c>
      <c r="F226" s="108"/>
      <c r="G226" s="65"/>
      <c r="H226" s="65"/>
      <c r="I226" s="267"/>
      <c r="J226" s="52" t="s">
        <v>2253</v>
      </c>
      <c r="K226" s="591"/>
      <c r="L226" s="32"/>
      <c r="O226" s="31"/>
      <c r="P226" s="590"/>
      <c r="R226" s="272"/>
      <c r="S226" s="471"/>
      <c r="T226" s="499"/>
    </row>
    <row r="227" spans="1:20" s="30" customFormat="1" ht="14" customHeight="1" outlineLevel="1">
      <c r="A227" s="113"/>
      <c r="B227" s="63"/>
      <c r="C227" s="64"/>
      <c r="D227" s="105"/>
      <c r="E227" s="108"/>
      <c r="J227" s="51" t="s">
        <v>3267</v>
      </c>
      <c r="K227" s="591"/>
      <c r="L227" s="123" t="s">
        <v>3824</v>
      </c>
      <c r="O227" s="31" t="s">
        <v>4051</v>
      </c>
      <c r="R227" s="272"/>
      <c r="S227" s="471"/>
      <c r="T227" s="499"/>
    </row>
    <row r="228" spans="1:20" s="30" customFormat="1" ht="14" customHeight="1" outlineLevel="1">
      <c r="A228" s="113"/>
      <c r="B228" s="63"/>
      <c r="C228" s="64"/>
      <c r="D228" s="105"/>
      <c r="E228" s="108"/>
      <c r="J228" s="51" t="s">
        <v>3752</v>
      </c>
      <c r="K228" s="591"/>
      <c r="L228" s="123" t="s">
        <v>4091</v>
      </c>
      <c r="O228" s="31" t="s">
        <v>4051</v>
      </c>
      <c r="R228" s="272"/>
      <c r="S228" s="471"/>
      <c r="T228" s="499"/>
    </row>
    <row r="229" spans="1:20" s="30" customFormat="1" ht="14" customHeight="1" outlineLevel="1">
      <c r="A229" s="113"/>
      <c r="B229" s="63"/>
      <c r="C229" s="44"/>
      <c r="I229" s="267"/>
      <c r="K229" s="493"/>
      <c r="L229" s="32"/>
      <c r="M229" s="267"/>
      <c r="O229" s="31"/>
      <c r="P229" s="32"/>
      <c r="R229" s="272"/>
      <c r="S229" s="471"/>
      <c r="T229" s="499"/>
    </row>
    <row r="230" spans="1:20" s="30" customFormat="1" ht="14" customHeight="1" outlineLevel="1">
      <c r="A230" s="113"/>
      <c r="B230" s="63"/>
      <c r="C230" s="64"/>
      <c r="D230" s="105" t="s">
        <v>1003</v>
      </c>
      <c r="E230" s="105"/>
      <c r="F230" s="105"/>
      <c r="G230" s="105"/>
      <c r="H230" s="105"/>
      <c r="I230" s="267"/>
      <c r="J230" s="711" t="s">
        <v>398</v>
      </c>
      <c r="L230" s="32"/>
      <c r="M230" s="267" t="s">
        <v>2501</v>
      </c>
      <c r="O230" s="31"/>
      <c r="P230" s="32" t="s">
        <v>1455</v>
      </c>
      <c r="R230" s="272"/>
      <c r="S230" s="471"/>
      <c r="T230" s="499"/>
    </row>
    <row r="231" spans="1:20" s="30" customFormat="1" ht="14" customHeight="1" outlineLevel="1">
      <c r="A231" s="113"/>
      <c r="B231" s="63"/>
      <c r="C231" s="64"/>
      <c r="D231" s="105"/>
      <c r="E231" s="106" t="s">
        <v>1188</v>
      </c>
      <c r="F231" s="782"/>
      <c r="G231" s="782"/>
      <c r="H231" s="782"/>
      <c r="I231" s="267"/>
      <c r="J231" s="786" t="s">
        <v>196</v>
      </c>
      <c r="L231" s="32"/>
      <c r="O231" s="31"/>
      <c r="P231" s="93" t="s">
        <v>2403</v>
      </c>
      <c r="R231" s="272"/>
      <c r="S231" s="471"/>
      <c r="T231" s="499"/>
    </row>
    <row r="232" spans="1:20" s="30" customFormat="1" ht="15" outlineLevel="1">
      <c r="A232" s="113"/>
      <c r="B232" s="63"/>
      <c r="C232" s="64"/>
      <c r="D232" s="105"/>
      <c r="E232" s="782"/>
      <c r="I232" s="267"/>
      <c r="J232" s="49" t="s">
        <v>197</v>
      </c>
      <c r="L232" s="50" t="s">
        <v>1021</v>
      </c>
      <c r="O232" s="31" t="s">
        <v>3977</v>
      </c>
      <c r="P232" s="62"/>
      <c r="R232" s="272"/>
      <c r="S232" s="471"/>
      <c r="T232" s="499"/>
    </row>
    <row r="233" spans="1:20" s="30" customFormat="1" ht="14" customHeight="1" outlineLevel="1">
      <c r="A233" s="113"/>
      <c r="B233" s="63"/>
      <c r="C233" s="64"/>
      <c r="D233" s="105"/>
      <c r="E233" s="782"/>
      <c r="I233" s="267"/>
      <c r="J233" s="49" t="s">
        <v>400</v>
      </c>
      <c r="L233" s="50" t="s">
        <v>1013</v>
      </c>
      <c r="O233" s="31" t="s">
        <v>3924</v>
      </c>
      <c r="P233" s="32"/>
      <c r="R233" s="272"/>
      <c r="S233" s="471"/>
      <c r="T233" s="499"/>
    </row>
    <row r="234" spans="1:20" s="30" customFormat="1" ht="14" customHeight="1" outlineLevel="1">
      <c r="A234" s="113"/>
      <c r="B234" s="63"/>
      <c r="C234" s="64"/>
      <c r="D234" s="105"/>
      <c r="E234" s="782"/>
      <c r="I234" s="267"/>
      <c r="J234" s="49" t="s">
        <v>401</v>
      </c>
      <c r="L234" s="50" t="s">
        <v>1014</v>
      </c>
      <c r="O234" s="31" t="s">
        <v>3977</v>
      </c>
      <c r="P234" s="32"/>
      <c r="Q234" s="70"/>
      <c r="S234" s="471"/>
      <c r="T234" s="499"/>
    </row>
    <row r="235" spans="1:20" s="30" customFormat="1" ht="14" customHeight="1" outlineLevel="1">
      <c r="A235" s="113"/>
      <c r="B235" s="63"/>
      <c r="C235" s="64"/>
      <c r="D235" s="105"/>
      <c r="E235" s="351"/>
      <c r="I235" s="267"/>
      <c r="J235" s="51" t="s">
        <v>379</v>
      </c>
      <c r="L235" s="50" t="s">
        <v>912</v>
      </c>
      <c r="O235" s="31" t="s">
        <v>3977</v>
      </c>
      <c r="P235" s="32"/>
      <c r="R235" s="272"/>
      <c r="S235" s="471"/>
      <c r="T235" s="499"/>
    </row>
    <row r="236" spans="1:20" s="30" customFormat="1" ht="14" customHeight="1" outlineLevel="1">
      <c r="A236" s="113"/>
      <c r="B236" s="63"/>
      <c r="C236" s="64"/>
      <c r="D236" s="105"/>
      <c r="E236" s="351"/>
      <c r="I236" s="267"/>
      <c r="J236" s="51" t="s">
        <v>400</v>
      </c>
      <c r="L236" s="50" t="s">
        <v>913</v>
      </c>
      <c r="O236" s="31" t="s">
        <v>3977</v>
      </c>
      <c r="P236" s="32"/>
      <c r="R236" s="272"/>
      <c r="S236" s="471"/>
      <c r="T236" s="499"/>
    </row>
    <row r="237" spans="1:20" s="30" customFormat="1" ht="14" customHeight="1" outlineLevel="1">
      <c r="A237" s="113"/>
      <c r="B237" s="63"/>
      <c r="C237" s="64"/>
      <c r="D237" s="105"/>
      <c r="E237" s="351"/>
      <c r="I237" s="267"/>
      <c r="J237" s="51" t="s">
        <v>401</v>
      </c>
      <c r="L237" s="50" t="s">
        <v>914</v>
      </c>
      <c r="O237" s="31" t="s">
        <v>3294</v>
      </c>
      <c r="P237" s="32"/>
      <c r="R237" s="272"/>
      <c r="S237" s="471"/>
      <c r="T237" s="499"/>
    </row>
    <row r="238" spans="1:20" s="30" customFormat="1" ht="14" customHeight="1" outlineLevel="1">
      <c r="A238" s="113"/>
      <c r="B238" s="63"/>
      <c r="C238" s="64"/>
      <c r="D238" s="105"/>
      <c r="E238" s="351"/>
      <c r="I238" s="267"/>
      <c r="J238" s="51" t="s">
        <v>403</v>
      </c>
      <c r="L238" s="50" t="s">
        <v>1190</v>
      </c>
      <c r="O238" s="31"/>
      <c r="P238" s="32"/>
      <c r="R238" s="272"/>
      <c r="S238" s="471" t="str">
        <f>L243</f>
        <v>-E1-Q101-U4-UA1:M1</v>
      </c>
      <c r="T238" s="499"/>
    </row>
    <row r="239" spans="1:20" s="30" customFormat="1" ht="14" customHeight="1" outlineLevel="1">
      <c r="A239" s="113"/>
      <c r="B239" s="63"/>
      <c r="C239" s="64"/>
      <c r="D239" s="105"/>
      <c r="E239" s="351"/>
      <c r="I239" s="267"/>
      <c r="J239" s="51" t="s">
        <v>404</v>
      </c>
      <c r="L239" s="50" t="s">
        <v>759</v>
      </c>
      <c r="O239" s="31"/>
      <c r="P239" s="32"/>
      <c r="R239" s="272"/>
      <c r="S239" s="471" t="str">
        <f>L250</f>
        <v>-E1-Q101-U4-UA2:M1</v>
      </c>
      <c r="T239" s="499"/>
    </row>
    <row r="240" spans="1:20" s="30" customFormat="1" ht="14" customHeight="1" outlineLevel="1">
      <c r="A240" s="113"/>
      <c r="B240" s="63"/>
      <c r="C240" s="64"/>
      <c r="D240" s="105"/>
      <c r="E240" s="782" t="s">
        <v>889</v>
      </c>
      <c r="F240" s="782"/>
      <c r="G240" s="782"/>
      <c r="H240" s="782"/>
      <c r="I240" s="267"/>
      <c r="J240" s="711" t="s">
        <v>198</v>
      </c>
      <c r="L240" s="32"/>
      <c r="O240" s="31"/>
      <c r="P240" s="32"/>
      <c r="R240" s="272"/>
      <c r="S240" s="471"/>
      <c r="T240" s="499"/>
    </row>
    <row r="241" spans="1:20" s="30" customFormat="1" ht="14" customHeight="1" outlineLevel="1">
      <c r="A241" s="113"/>
      <c r="B241" s="63"/>
      <c r="C241" s="64"/>
      <c r="D241" s="105"/>
      <c r="E241" s="782"/>
      <c r="I241" s="267"/>
      <c r="J241" s="49" t="s">
        <v>406</v>
      </c>
      <c r="L241" s="50" t="s">
        <v>1289</v>
      </c>
      <c r="O241" s="31"/>
      <c r="P241" s="32"/>
      <c r="Q241" s="70"/>
      <c r="R241" s="272" t="s">
        <v>7108</v>
      </c>
      <c r="S241" s="501" t="s">
        <v>1392</v>
      </c>
      <c r="T241" s="499"/>
    </row>
    <row r="242" spans="1:20" s="30" customFormat="1" ht="14" customHeight="1" outlineLevel="1">
      <c r="A242" s="113"/>
      <c r="B242" s="63"/>
      <c r="C242" s="64"/>
      <c r="D242" s="105"/>
      <c r="E242" s="782"/>
      <c r="I242" s="267"/>
      <c r="J242" s="49" t="s">
        <v>350</v>
      </c>
      <c r="L242" s="50" t="s">
        <v>1345</v>
      </c>
      <c r="O242" s="31"/>
      <c r="P242" s="32"/>
      <c r="R242" s="272"/>
      <c r="S242" s="471"/>
      <c r="T242" s="443" t="s">
        <v>1655</v>
      </c>
    </row>
    <row r="243" spans="1:20" s="30" customFormat="1" ht="14" customHeight="1" outlineLevel="1">
      <c r="A243" s="113"/>
      <c r="B243" s="63"/>
      <c r="C243" s="64"/>
      <c r="D243" s="105"/>
      <c r="E243" s="351"/>
      <c r="I243" s="267"/>
      <c r="J243" s="51" t="s">
        <v>408</v>
      </c>
      <c r="L243" s="50" t="s">
        <v>1346</v>
      </c>
      <c r="O243" s="31" t="s">
        <v>3977</v>
      </c>
      <c r="P243" s="58"/>
      <c r="R243" s="272"/>
      <c r="S243" s="471"/>
      <c r="T243" s="499"/>
    </row>
    <row r="244" spans="1:20" s="30" customFormat="1" ht="14" customHeight="1" outlineLevel="1">
      <c r="A244" s="113"/>
      <c r="B244" s="63"/>
      <c r="C244" s="64"/>
      <c r="D244" s="105"/>
      <c r="E244" s="351"/>
      <c r="I244" s="267"/>
      <c r="J244" s="51" t="s">
        <v>279</v>
      </c>
      <c r="L244" s="50" t="s">
        <v>1222</v>
      </c>
      <c r="O244" s="31"/>
      <c r="P244" s="58"/>
      <c r="R244" s="272"/>
      <c r="S244" s="471" t="str">
        <f>L254</f>
        <v>-E1-Q101-UL41:M1</v>
      </c>
      <c r="T244" s="499"/>
    </row>
    <row r="245" spans="1:20" s="30" customFormat="1" ht="14" customHeight="1" outlineLevel="1">
      <c r="A245" s="113"/>
      <c r="B245" s="63"/>
      <c r="C245" s="64"/>
      <c r="D245" s="105"/>
      <c r="E245" s="351"/>
      <c r="I245" s="267"/>
      <c r="J245" s="49" t="s">
        <v>199</v>
      </c>
      <c r="L245" s="50" t="s">
        <v>1223</v>
      </c>
      <c r="O245" s="31" t="s">
        <v>3977</v>
      </c>
      <c r="P245" s="58"/>
      <c r="R245" s="272"/>
      <c r="S245" s="471"/>
      <c r="T245" s="499"/>
    </row>
    <row r="246" spans="1:20" s="30" customFormat="1" ht="14" customHeight="1" outlineLevel="1">
      <c r="A246" s="113"/>
      <c r="B246" s="63"/>
      <c r="C246" s="64"/>
      <c r="D246" s="105"/>
      <c r="E246" s="351"/>
      <c r="I246" s="267"/>
      <c r="J246" s="49" t="s">
        <v>200</v>
      </c>
      <c r="L246" s="50" t="s">
        <v>1224</v>
      </c>
      <c r="O246" s="31" t="s">
        <v>3924</v>
      </c>
      <c r="P246" s="58"/>
      <c r="R246" s="272"/>
      <c r="S246" s="471"/>
      <c r="T246" s="499"/>
    </row>
    <row r="247" spans="1:20" s="30" customFormat="1" ht="14" customHeight="1" outlineLevel="1">
      <c r="A247" s="113"/>
      <c r="B247" s="63"/>
      <c r="C247" s="64"/>
      <c r="D247" s="105"/>
      <c r="E247" s="782" t="s">
        <v>1225</v>
      </c>
      <c r="F247" s="782"/>
      <c r="G247" s="782"/>
      <c r="H247" s="782"/>
      <c r="I247" s="267"/>
      <c r="J247" s="711" t="s">
        <v>110</v>
      </c>
      <c r="L247" s="32"/>
      <c r="O247" s="31"/>
      <c r="P247" s="33"/>
      <c r="R247" s="272"/>
      <c r="S247" s="471"/>
      <c r="T247" s="499"/>
    </row>
    <row r="248" spans="1:20" s="30" customFormat="1" ht="14" customHeight="1" outlineLevel="1">
      <c r="A248" s="113"/>
      <c r="B248" s="63"/>
      <c r="C248" s="64"/>
      <c r="D248" s="105"/>
      <c r="E248" s="782"/>
      <c r="I248" s="267"/>
      <c r="J248" s="49"/>
      <c r="L248" s="50" t="s">
        <v>1226</v>
      </c>
      <c r="O248" s="31"/>
      <c r="P248" s="32"/>
      <c r="R248" s="272" t="s">
        <v>7108</v>
      </c>
      <c r="S248" s="501" t="s">
        <v>1392</v>
      </c>
      <c r="T248" s="499"/>
    </row>
    <row r="249" spans="1:20" s="30" customFormat="1" ht="14" customHeight="1" outlineLevel="1">
      <c r="A249" s="113"/>
      <c r="B249" s="63"/>
      <c r="C249" s="64"/>
      <c r="D249" s="105"/>
      <c r="E249" s="782"/>
      <c r="I249" s="267"/>
      <c r="J249" s="49"/>
      <c r="L249" s="50" t="s">
        <v>1227</v>
      </c>
      <c r="O249" s="31"/>
      <c r="P249" s="32"/>
      <c r="R249" s="272"/>
      <c r="S249" s="471"/>
      <c r="T249" s="443" t="s">
        <v>1655</v>
      </c>
    </row>
    <row r="250" spans="1:20" s="30" customFormat="1" ht="14" customHeight="1" outlineLevel="1">
      <c r="A250" s="113"/>
      <c r="B250" s="63"/>
      <c r="C250" s="64"/>
      <c r="D250" s="105"/>
      <c r="E250" s="351"/>
      <c r="I250" s="267"/>
      <c r="J250" s="51"/>
      <c r="L250" s="50" t="s">
        <v>1228</v>
      </c>
      <c r="O250" s="31" t="s">
        <v>3740</v>
      </c>
      <c r="P250" s="58"/>
      <c r="R250" s="272"/>
      <c r="S250" s="471"/>
      <c r="T250" s="499"/>
    </row>
    <row r="251" spans="1:20" s="30" customFormat="1" ht="14" customHeight="1" outlineLevel="1">
      <c r="A251" s="113"/>
      <c r="B251" s="63"/>
      <c r="C251" s="64"/>
      <c r="D251" s="105"/>
      <c r="E251" s="351"/>
      <c r="I251" s="267"/>
      <c r="J251" s="51"/>
      <c r="L251" s="50" t="s">
        <v>1229</v>
      </c>
      <c r="O251" s="31"/>
      <c r="P251" s="58"/>
      <c r="R251" s="272"/>
      <c r="S251" s="471" t="str">
        <f>L256</f>
        <v>-E1-Q101-UL42:M1</v>
      </c>
      <c r="T251" s="499"/>
    </row>
    <row r="252" spans="1:20" s="30" customFormat="1" ht="14" customHeight="1" outlineLevel="1">
      <c r="A252" s="113"/>
      <c r="B252" s="63"/>
      <c r="C252" s="44"/>
      <c r="I252" s="267"/>
      <c r="J252" s="711"/>
      <c r="L252" s="32"/>
      <c r="M252" s="267"/>
      <c r="O252" s="31"/>
      <c r="P252" s="32"/>
      <c r="R252" s="272"/>
      <c r="S252" s="471"/>
      <c r="T252" s="499"/>
    </row>
    <row r="253" spans="1:20" s="30" customFormat="1" ht="14" customHeight="1" outlineLevel="1">
      <c r="A253" s="113"/>
      <c r="B253" s="63"/>
      <c r="C253" s="64"/>
      <c r="D253" s="283" t="s">
        <v>201</v>
      </c>
      <c r="E253" s="283"/>
      <c r="F253" s="283"/>
      <c r="G253" s="283"/>
      <c r="H253" s="283"/>
      <c r="I253" s="220"/>
      <c r="J253" s="58" t="s">
        <v>202</v>
      </c>
      <c r="K253" s="58"/>
      <c r="L253" s="32"/>
      <c r="M253" s="267" t="s">
        <v>2485</v>
      </c>
      <c r="N253" s="493"/>
      <c r="O253" s="31"/>
      <c r="P253" s="32" t="s">
        <v>3014</v>
      </c>
      <c r="R253" s="272"/>
      <c r="S253" s="471"/>
      <c r="T253" s="499"/>
    </row>
    <row r="254" spans="1:20" s="30" customFormat="1" ht="14" customHeight="1" outlineLevel="1">
      <c r="A254" s="113"/>
      <c r="B254" s="63"/>
      <c r="C254" s="64"/>
      <c r="D254" s="283"/>
      <c r="E254" s="711"/>
      <c r="F254" s="711"/>
      <c r="G254" s="711"/>
      <c r="H254" s="711"/>
      <c r="I254" s="220"/>
      <c r="J254" s="51" t="s">
        <v>80</v>
      </c>
      <c r="K254" s="58"/>
      <c r="L254" s="50" t="s">
        <v>203</v>
      </c>
      <c r="O254" s="31" t="s">
        <v>3977</v>
      </c>
      <c r="P254" s="32"/>
      <c r="R254" s="272"/>
      <c r="S254" s="471"/>
      <c r="T254" s="499"/>
    </row>
    <row r="255" spans="1:20" s="30" customFormat="1" ht="14" customHeight="1" outlineLevel="1">
      <c r="A255" s="113"/>
      <c r="B255" s="63"/>
      <c r="C255" s="64"/>
      <c r="D255" s="283" t="s">
        <v>204</v>
      </c>
      <c r="E255" s="283"/>
      <c r="F255" s="283"/>
      <c r="G255" s="283"/>
      <c r="H255" s="283"/>
      <c r="I255" s="220"/>
      <c r="J255" s="58" t="s">
        <v>205</v>
      </c>
      <c r="K255" s="58"/>
      <c r="L255" s="32"/>
      <c r="O255" s="31"/>
      <c r="P255" s="32"/>
      <c r="R255" s="272"/>
      <c r="S255" s="471"/>
      <c r="T255" s="499"/>
    </row>
    <row r="256" spans="1:20" s="30" customFormat="1" ht="14" customHeight="1" outlineLevel="1">
      <c r="A256" s="113"/>
      <c r="B256" s="63"/>
      <c r="C256" s="64"/>
      <c r="D256" s="283"/>
      <c r="E256" s="32"/>
      <c r="F256" s="32"/>
      <c r="G256" s="786"/>
      <c r="H256" s="786"/>
      <c r="I256" s="220"/>
      <c r="J256" s="51" t="s">
        <v>116</v>
      </c>
      <c r="K256" s="58"/>
      <c r="L256" s="50" t="s">
        <v>327</v>
      </c>
      <c r="O256" s="31" t="s">
        <v>3620</v>
      </c>
      <c r="P256" s="32"/>
      <c r="R256" s="272"/>
      <c r="S256" s="471"/>
      <c r="T256" s="499"/>
    </row>
    <row r="257" spans="1:20" s="30" customFormat="1" ht="14" customHeight="1">
      <c r="A257" s="113"/>
      <c r="B257" s="63"/>
      <c r="C257" s="44"/>
      <c r="I257" s="267"/>
      <c r="J257" s="493"/>
      <c r="K257" s="493"/>
      <c r="L257" s="32"/>
      <c r="M257" s="267"/>
      <c r="O257" s="31"/>
      <c r="P257" s="32"/>
      <c r="R257" s="655"/>
      <c r="S257" s="471"/>
      <c r="T257" s="499"/>
    </row>
    <row r="258" spans="1:20" s="30" customFormat="1" ht="14" customHeight="1">
      <c r="A258" s="113"/>
      <c r="B258" s="25"/>
      <c r="C258" s="26"/>
      <c r="D258" s="105" t="s">
        <v>5013</v>
      </c>
      <c r="E258" s="105"/>
      <c r="F258" s="105"/>
      <c r="G258" s="105"/>
      <c r="H258" s="105"/>
      <c r="I258" s="267"/>
      <c r="J258" s="30" t="s">
        <v>106</v>
      </c>
      <c r="L258" s="32"/>
      <c r="O258" s="31"/>
      <c r="R258" s="272"/>
      <c r="S258" s="471"/>
      <c r="T258" s="499"/>
    </row>
    <row r="259" spans="1:20" s="30" customFormat="1" ht="14" customHeight="1" outlineLevel="1">
      <c r="A259" s="113"/>
      <c r="B259" s="25"/>
      <c r="C259" s="26"/>
      <c r="D259" s="105"/>
      <c r="E259" s="104" t="s">
        <v>4556</v>
      </c>
      <c r="F259" s="104"/>
      <c r="G259" s="104"/>
      <c r="H259" s="104"/>
      <c r="I259" s="221"/>
      <c r="J259" s="493" t="s">
        <v>2252</v>
      </c>
      <c r="K259" s="493"/>
      <c r="L259" s="32"/>
      <c r="M259" s="267" t="s">
        <v>2421</v>
      </c>
      <c r="O259" s="31"/>
      <c r="P259" s="32" t="s">
        <v>2279</v>
      </c>
      <c r="R259" s="272"/>
      <c r="S259" s="471"/>
      <c r="T259" s="499"/>
    </row>
    <row r="260" spans="1:20" s="30" customFormat="1" ht="14" customHeight="1" outlineLevel="1">
      <c r="A260" s="113"/>
      <c r="B260" s="25"/>
      <c r="C260" s="26"/>
      <c r="D260" s="105"/>
      <c r="E260" s="48"/>
      <c r="I260" s="267"/>
      <c r="J260" s="49" t="s">
        <v>2396</v>
      </c>
      <c r="K260" s="49"/>
      <c r="L260" s="50" t="s">
        <v>4707</v>
      </c>
      <c r="M260" s="267"/>
      <c r="O260" s="31"/>
      <c r="P260" s="32"/>
      <c r="R260" s="272"/>
      <c r="S260" s="471" t="str">
        <f>L607</f>
        <v>-E1-Q101-WB6-1-XB2:1</v>
      </c>
      <c r="T260" s="499"/>
    </row>
    <row r="261" spans="1:20" s="30" customFormat="1" ht="14" customHeight="1" outlineLevel="1">
      <c r="A261" s="113"/>
      <c r="B261" s="25"/>
      <c r="C261" s="26"/>
      <c r="D261" s="105"/>
      <c r="E261" s="48"/>
      <c r="I261" s="267"/>
      <c r="J261" s="49" t="s">
        <v>1353</v>
      </c>
      <c r="K261" s="49"/>
      <c r="L261" s="141" t="s">
        <v>1533</v>
      </c>
      <c r="M261" s="267"/>
      <c r="O261" s="31"/>
      <c r="P261" s="32"/>
      <c r="R261" s="272"/>
      <c r="S261" s="471" t="str">
        <f>L609</f>
        <v>-E1-Q101-WB6-1-XC1:1</v>
      </c>
      <c r="T261" s="499"/>
    </row>
    <row r="262" spans="1:20" s="30" customFormat="1" ht="14" customHeight="1" outlineLevel="1">
      <c r="A262" s="113"/>
      <c r="B262" s="25"/>
      <c r="C262" s="26"/>
      <c r="D262" s="105"/>
      <c r="E262" s="48"/>
      <c r="I262" s="267"/>
      <c r="J262" s="49" t="s">
        <v>2448</v>
      </c>
      <c r="K262" s="49"/>
      <c r="L262" s="50" t="s">
        <v>4708</v>
      </c>
      <c r="M262" s="267"/>
      <c r="O262" s="31"/>
      <c r="P262" s="32" t="s">
        <v>2711</v>
      </c>
      <c r="R262" s="272"/>
      <c r="S262" s="471" t="str">
        <f>L638</f>
        <v>-E1-Q101-WB7-1-XB1:1</v>
      </c>
      <c r="T262" s="499"/>
    </row>
    <row r="263" spans="1:20" s="30" customFormat="1" ht="14" customHeight="1" outlineLevel="1">
      <c r="A263" s="113"/>
      <c r="B263" s="25"/>
      <c r="C263" s="26"/>
      <c r="D263" s="105"/>
      <c r="E263" s="48"/>
      <c r="I263" s="267"/>
      <c r="J263" s="49" t="s">
        <v>1353</v>
      </c>
      <c r="K263" s="49"/>
      <c r="L263" s="141" t="s">
        <v>1533</v>
      </c>
      <c r="M263" s="267"/>
      <c r="O263" s="31"/>
      <c r="P263" s="32"/>
      <c r="R263" s="272"/>
      <c r="S263" s="471" t="str">
        <f>L635</f>
        <v>-E1-Q101-WB7-1-XC1:1</v>
      </c>
      <c r="T263" s="499"/>
    </row>
    <row r="264" spans="1:20" s="30" customFormat="1" ht="14" customHeight="1" outlineLevel="1">
      <c r="A264" s="113"/>
      <c r="B264" s="25"/>
      <c r="C264" s="26"/>
      <c r="D264" s="105"/>
      <c r="E264" s="48"/>
      <c r="I264" s="267"/>
      <c r="J264" s="51" t="s">
        <v>3000</v>
      </c>
      <c r="L264" s="50" t="s">
        <v>5009</v>
      </c>
      <c r="M264" s="267"/>
      <c r="O264" s="31"/>
      <c r="P264" s="32"/>
      <c r="R264" s="272"/>
      <c r="S264" s="471" t="str">
        <f>L303</f>
        <v>-E1-Q101-U5-UA3:M1</v>
      </c>
      <c r="T264" s="499"/>
    </row>
    <row r="265" spans="1:20" s="30" customFormat="1" ht="14" customHeight="1" outlineLevel="1">
      <c r="A265" s="113"/>
      <c r="B265" s="25"/>
      <c r="C265" s="26"/>
      <c r="D265" s="105"/>
      <c r="E265" s="48"/>
      <c r="I265" s="267"/>
      <c r="J265" s="51" t="s">
        <v>2856</v>
      </c>
      <c r="L265" s="50" t="s">
        <v>5010</v>
      </c>
      <c r="M265" s="267"/>
      <c r="O265" s="31"/>
      <c r="P265" s="73"/>
      <c r="R265" s="272"/>
      <c r="S265" s="471" t="str">
        <f>L287</f>
        <v>-E1-Q101-QC9-1:M1</v>
      </c>
      <c r="T265" s="499"/>
    </row>
    <row r="266" spans="1:20" s="30" customFormat="1" ht="14" customHeight="1" outlineLevel="1">
      <c r="A266" s="113"/>
      <c r="B266" s="34"/>
      <c r="C266" s="45"/>
      <c r="D266" s="105"/>
      <c r="E266" s="107" t="s">
        <v>5011</v>
      </c>
      <c r="F266" s="107"/>
      <c r="G266" s="107"/>
      <c r="H266" s="107"/>
      <c r="I266" s="267"/>
      <c r="J266" s="93" t="s">
        <v>2402</v>
      </c>
      <c r="K266" s="93"/>
      <c r="L266" s="32"/>
      <c r="M266" s="267"/>
      <c r="O266" s="31"/>
      <c r="P266" s="32"/>
      <c r="R266" s="272"/>
      <c r="S266" s="471"/>
      <c r="T266" s="499"/>
    </row>
    <row r="267" spans="1:20" s="30" customFormat="1" ht="14" customHeight="1" outlineLevel="1">
      <c r="A267" s="113"/>
      <c r="B267" s="25"/>
      <c r="C267" s="26"/>
      <c r="D267" s="105"/>
      <c r="E267" s="72"/>
      <c r="G267" s="493"/>
      <c r="H267" s="493"/>
      <c r="I267" s="267"/>
      <c r="J267" s="49"/>
      <c r="K267" s="49"/>
      <c r="L267" s="50" t="s">
        <v>3439</v>
      </c>
      <c r="M267" s="267"/>
      <c r="O267" s="31"/>
      <c r="P267" s="32"/>
      <c r="R267" s="272"/>
      <c r="S267" s="471" t="str">
        <f>L617</f>
        <v>-E1-Q101-WB6-2-XB2:1</v>
      </c>
      <c r="T267" s="499"/>
    </row>
    <row r="268" spans="1:20" s="30" customFormat="1" ht="14" customHeight="1" outlineLevel="1">
      <c r="A268" s="113"/>
      <c r="B268" s="25"/>
      <c r="C268" s="26"/>
      <c r="D268" s="105"/>
      <c r="E268" s="72"/>
      <c r="G268" s="518"/>
      <c r="H268" s="518"/>
      <c r="I268" s="267"/>
      <c r="J268" s="49"/>
      <c r="K268" s="49"/>
      <c r="L268" s="141" t="s">
        <v>1533</v>
      </c>
      <c r="M268" s="267"/>
      <c r="O268" s="31"/>
      <c r="P268" s="32"/>
      <c r="R268" s="272"/>
      <c r="S268" s="471" t="str">
        <f>L619</f>
        <v>-E1-Q101-WB6-2-XC1:1</v>
      </c>
      <c r="T268" s="499"/>
    </row>
    <row r="269" spans="1:20" s="30" customFormat="1" ht="14" customHeight="1" outlineLevel="1">
      <c r="A269" s="113"/>
      <c r="B269" s="25"/>
      <c r="C269" s="26"/>
      <c r="D269" s="105"/>
      <c r="E269" s="72"/>
      <c r="G269" s="493"/>
      <c r="H269" s="493"/>
      <c r="I269" s="267"/>
      <c r="J269" s="49"/>
      <c r="K269" s="49"/>
      <c r="L269" s="50" t="s">
        <v>4054</v>
      </c>
      <c r="M269" s="267"/>
      <c r="O269" s="31"/>
      <c r="P269" s="32"/>
      <c r="R269" s="272"/>
      <c r="S269" s="471" t="str">
        <f>L648</f>
        <v>-E1-Q101-WB7-2-XB1:1</v>
      </c>
      <c r="T269" s="499"/>
    </row>
    <row r="270" spans="1:20" s="30" customFormat="1" ht="14" customHeight="1" outlineLevel="1">
      <c r="A270" s="113"/>
      <c r="B270" s="25"/>
      <c r="C270" s="26"/>
      <c r="D270" s="105"/>
      <c r="E270" s="72"/>
      <c r="G270" s="518"/>
      <c r="H270" s="518"/>
      <c r="I270" s="267"/>
      <c r="J270" s="49"/>
      <c r="K270" s="49"/>
      <c r="L270" s="141" t="s">
        <v>1533</v>
      </c>
      <c r="M270" s="267"/>
      <c r="O270" s="31"/>
      <c r="P270" s="32"/>
      <c r="R270" s="272"/>
      <c r="S270" s="471" t="str">
        <f>L645</f>
        <v>-E1-Q101-WB7-2-XC1:1</v>
      </c>
      <c r="T270" s="499"/>
    </row>
    <row r="271" spans="1:20" s="30" customFormat="1" ht="14" customHeight="1" outlineLevel="1">
      <c r="A271" s="113"/>
      <c r="B271" s="25"/>
      <c r="C271" s="26"/>
      <c r="D271" s="105"/>
      <c r="E271" s="72"/>
      <c r="G271" s="493"/>
      <c r="H271" s="493"/>
      <c r="I271" s="267"/>
      <c r="J271" s="51"/>
      <c r="K271" s="51"/>
      <c r="L271" s="50" t="s">
        <v>3912</v>
      </c>
      <c r="M271" s="267"/>
      <c r="O271" s="31"/>
      <c r="P271" s="32"/>
      <c r="R271" s="272"/>
      <c r="S271" s="471" t="str">
        <f>L304</f>
        <v>-E1-Q101-U5-UA3:M2</v>
      </c>
      <c r="T271" s="499"/>
    </row>
    <row r="272" spans="1:20" s="30" customFormat="1" ht="14" customHeight="1" outlineLevel="1">
      <c r="A272" s="113"/>
      <c r="B272" s="25"/>
      <c r="C272" s="26"/>
      <c r="D272" s="105"/>
      <c r="E272" s="72"/>
      <c r="G272" s="493"/>
      <c r="H272" s="493"/>
      <c r="I272" s="267"/>
      <c r="J272" s="51"/>
      <c r="K272" s="51"/>
      <c r="L272" s="50" t="s">
        <v>4170</v>
      </c>
      <c r="M272" s="267"/>
      <c r="O272" s="31"/>
      <c r="P272" s="32"/>
      <c r="R272" s="272"/>
      <c r="S272" s="471" t="str">
        <f>L290</f>
        <v>-E1-Q101-QC9-2:M1</v>
      </c>
      <c r="T272" s="499"/>
    </row>
    <row r="273" spans="1:20" s="30" customFormat="1" ht="14" customHeight="1" outlineLevel="1">
      <c r="A273" s="113"/>
      <c r="B273" s="25"/>
      <c r="C273" s="26"/>
      <c r="D273" s="105"/>
      <c r="E273" s="107" t="s">
        <v>4171</v>
      </c>
      <c r="F273" s="107"/>
      <c r="G273" s="107"/>
      <c r="H273" s="107"/>
      <c r="I273" s="267"/>
      <c r="J273" s="93" t="s">
        <v>2414</v>
      </c>
      <c r="K273" s="93"/>
      <c r="L273" s="32"/>
      <c r="M273" s="267"/>
      <c r="O273" s="31"/>
      <c r="P273" s="32"/>
      <c r="R273" s="272"/>
      <c r="S273" s="471"/>
      <c r="T273" s="499"/>
    </row>
    <row r="274" spans="1:20" s="30" customFormat="1" ht="14" customHeight="1" outlineLevel="1">
      <c r="A274" s="113"/>
      <c r="B274" s="25"/>
      <c r="C274" s="26"/>
      <c r="D274" s="105"/>
      <c r="E274" s="48"/>
      <c r="G274" s="493"/>
      <c r="H274" s="493"/>
      <c r="I274" s="267"/>
      <c r="J274" s="49"/>
      <c r="K274" s="49"/>
      <c r="L274" s="50" t="s">
        <v>3940</v>
      </c>
      <c r="M274" s="267"/>
      <c r="O274" s="31"/>
      <c r="P274" s="32"/>
      <c r="R274" s="272"/>
      <c r="S274" s="471" t="str">
        <f>L627</f>
        <v>-E1-Q101-WB6-3-XB2:1</v>
      </c>
      <c r="T274" s="499"/>
    </row>
    <row r="275" spans="1:20" s="30" customFormat="1" ht="14" customHeight="1" outlineLevel="1">
      <c r="A275" s="113"/>
      <c r="B275" s="25"/>
      <c r="C275" s="26"/>
      <c r="D275" s="105"/>
      <c r="E275" s="48"/>
      <c r="G275" s="518"/>
      <c r="H275" s="518"/>
      <c r="I275" s="267"/>
      <c r="J275" s="49"/>
      <c r="K275" s="49"/>
      <c r="L275" s="141" t="s">
        <v>1533</v>
      </c>
      <c r="M275" s="267"/>
      <c r="O275" s="31"/>
      <c r="P275" s="32"/>
      <c r="R275" s="272"/>
      <c r="S275" s="471" t="str">
        <f>L629</f>
        <v>-E1-Q101-WB6-3-XC1:1</v>
      </c>
      <c r="T275" s="499"/>
    </row>
    <row r="276" spans="1:20" s="30" customFormat="1" ht="14" customHeight="1" outlineLevel="1">
      <c r="A276" s="113"/>
      <c r="B276" s="25"/>
      <c r="C276" s="26"/>
      <c r="D276" s="105"/>
      <c r="E276" s="48"/>
      <c r="G276" s="493"/>
      <c r="H276" s="493"/>
      <c r="I276" s="267"/>
      <c r="J276" s="49"/>
      <c r="K276" s="49"/>
      <c r="L276" s="50" t="s">
        <v>3941</v>
      </c>
      <c r="M276" s="267"/>
      <c r="O276" s="31"/>
      <c r="P276" s="32"/>
      <c r="R276" s="272"/>
      <c r="S276" s="471" t="str">
        <f>L658</f>
        <v>-E1-Q101-WB7-3-XB1:1</v>
      </c>
      <c r="T276" s="499"/>
    </row>
    <row r="277" spans="1:20" s="30" customFormat="1" ht="14" customHeight="1" outlineLevel="1">
      <c r="A277" s="113"/>
      <c r="B277" s="25"/>
      <c r="C277" s="26"/>
      <c r="D277" s="105"/>
      <c r="E277" s="48"/>
      <c r="G277" s="518"/>
      <c r="H277" s="518"/>
      <c r="I277" s="267"/>
      <c r="J277" s="49"/>
      <c r="K277" s="49"/>
      <c r="L277" s="141" t="s">
        <v>1533</v>
      </c>
      <c r="M277" s="267"/>
      <c r="O277" s="31"/>
      <c r="P277" s="32"/>
      <c r="R277" s="272"/>
      <c r="S277" s="471" t="str">
        <f>L655</f>
        <v>-E1-Q101-WB7-3-XC1:1</v>
      </c>
      <c r="T277" s="499"/>
    </row>
    <row r="278" spans="1:20" s="30" customFormat="1" ht="14" customHeight="1" outlineLevel="1">
      <c r="A278" s="113"/>
      <c r="B278" s="25"/>
      <c r="C278" s="26"/>
      <c r="D278" s="105"/>
      <c r="E278" s="48"/>
      <c r="G278" s="493"/>
      <c r="H278" s="493"/>
      <c r="I278" s="267"/>
      <c r="J278" s="51"/>
      <c r="K278" s="51"/>
      <c r="L278" s="50" t="s">
        <v>4281</v>
      </c>
      <c r="M278" s="267"/>
      <c r="O278" s="31"/>
      <c r="P278" s="32"/>
      <c r="R278" s="272"/>
      <c r="S278" s="471" t="str">
        <f>L305</f>
        <v>-E1-Q101-U5-UA3:M3</v>
      </c>
      <c r="T278" s="499"/>
    </row>
    <row r="279" spans="1:20" s="30" customFormat="1" ht="14" customHeight="1" outlineLevel="1">
      <c r="A279" s="113"/>
      <c r="B279" s="25"/>
      <c r="C279" s="26"/>
      <c r="D279" s="105"/>
      <c r="E279" s="48"/>
      <c r="G279" s="493"/>
      <c r="H279" s="493"/>
      <c r="I279" s="267"/>
      <c r="J279" s="51"/>
      <c r="K279" s="51"/>
      <c r="L279" s="50" t="s">
        <v>4282</v>
      </c>
      <c r="M279" s="267"/>
      <c r="O279" s="31"/>
      <c r="P279" s="32"/>
      <c r="R279" s="272"/>
      <c r="S279" s="471" t="str">
        <f>L293</f>
        <v>-E1-Q101-QC9-3:M1</v>
      </c>
      <c r="T279" s="499"/>
    </row>
    <row r="280" spans="1:20" s="30" customFormat="1" ht="14" customHeight="1" outlineLevel="1">
      <c r="A280" s="113"/>
      <c r="B280" s="25"/>
      <c r="C280" s="26"/>
      <c r="D280" s="105"/>
      <c r="E280" s="104" t="s">
        <v>4283</v>
      </c>
      <c r="F280" s="104"/>
      <c r="G280" s="104"/>
      <c r="H280" s="104"/>
      <c r="I280" s="267"/>
      <c r="J280" s="93" t="s">
        <v>2569</v>
      </c>
      <c r="K280" s="93"/>
      <c r="L280" s="32"/>
      <c r="M280" s="267"/>
      <c r="O280" s="31"/>
      <c r="P280" s="32"/>
      <c r="R280" s="272"/>
      <c r="S280" s="471"/>
      <c r="T280" s="499"/>
    </row>
    <row r="281" spans="1:20" s="30" customFormat="1" ht="14" customHeight="1" outlineLevel="1">
      <c r="A281" s="113"/>
      <c r="B281" s="25"/>
      <c r="C281" s="26"/>
      <c r="D281" s="105"/>
      <c r="E281" s="104"/>
      <c r="F281" s="80" t="s">
        <v>4043</v>
      </c>
      <c r="G281" s="80"/>
      <c r="H281" s="80"/>
      <c r="I281" s="267"/>
      <c r="J281" s="93" t="s">
        <v>4859</v>
      </c>
      <c r="L281" s="32"/>
      <c r="M281" s="267" t="s">
        <v>2040</v>
      </c>
      <c r="O281" s="31"/>
      <c r="P281" s="32"/>
      <c r="R281" s="272"/>
      <c r="S281" s="471"/>
      <c r="T281" s="499"/>
    </row>
    <row r="282" spans="1:20" s="30" customFormat="1" ht="14" customHeight="1" outlineLevel="1">
      <c r="A282" s="113"/>
      <c r="B282" s="25"/>
      <c r="C282" s="26"/>
      <c r="D282" s="105"/>
      <c r="E282" s="104"/>
      <c r="F282" s="308"/>
      <c r="I282" s="221"/>
      <c r="J282" s="51" t="s">
        <v>2234</v>
      </c>
      <c r="K282" s="51"/>
      <c r="L282" s="50" t="s">
        <v>4031</v>
      </c>
      <c r="M282" s="267"/>
      <c r="O282" s="31"/>
      <c r="P282" s="32"/>
      <c r="R282" s="272"/>
      <c r="S282" s="471" t="str">
        <f>L737</f>
        <v>-E1-Q101-WG10-1:1 •• 16:1</v>
      </c>
      <c r="T282" s="499"/>
    </row>
    <row r="283" spans="1:20" s="30" customFormat="1" ht="14" customHeight="1" outlineLevel="1">
      <c r="A283" s="113"/>
      <c r="B283" s="25"/>
      <c r="C283" s="26"/>
      <c r="D283" s="93"/>
      <c r="E283" s="32"/>
      <c r="F283" s="267"/>
      <c r="I283" s="267"/>
      <c r="J283" s="93"/>
      <c r="L283" s="32"/>
      <c r="O283" s="31"/>
      <c r="R283" s="272"/>
      <c r="S283" s="471"/>
      <c r="T283" s="499"/>
    </row>
    <row r="284" spans="1:20" s="30" customFormat="1" ht="14" customHeight="1" outlineLevel="1">
      <c r="A284" s="113"/>
      <c r="B284" s="25"/>
      <c r="C284" s="26"/>
      <c r="D284" s="105" t="s">
        <v>4032</v>
      </c>
      <c r="E284" s="105"/>
      <c r="F284" s="105"/>
      <c r="G284" s="105"/>
      <c r="H284" s="105"/>
      <c r="I284" s="267"/>
      <c r="J284" s="30" t="s">
        <v>2583</v>
      </c>
      <c r="L284" s="32"/>
      <c r="O284" s="31"/>
      <c r="R284" s="272"/>
      <c r="S284" s="471"/>
      <c r="T284" s="499"/>
    </row>
    <row r="285" spans="1:20" s="30" customFormat="1" ht="14" customHeight="1" outlineLevel="1">
      <c r="A285" s="113"/>
      <c r="B285" s="25"/>
      <c r="C285" s="26"/>
      <c r="D285" s="105"/>
      <c r="E285" s="107" t="s">
        <v>4042</v>
      </c>
      <c r="F285" s="107"/>
      <c r="G285" s="107"/>
      <c r="H285" s="107"/>
      <c r="I285" s="267"/>
      <c r="J285" s="93" t="s">
        <v>2250</v>
      </c>
      <c r="L285" s="32"/>
      <c r="M285" s="267" t="s">
        <v>2421</v>
      </c>
      <c r="O285" s="31"/>
      <c r="P285" s="24"/>
      <c r="R285" s="272"/>
      <c r="T285" s="499"/>
    </row>
    <row r="286" spans="1:20" s="30" customFormat="1" ht="14" customHeight="1" outlineLevel="1">
      <c r="A286" s="113"/>
      <c r="B286" s="25"/>
      <c r="C286" s="26"/>
      <c r="D286" s="105"/>
      <c r="E286" s="72"/>
      <c r="I286" s="267"/>
      <c r="J286" s="49" t="s">
        <v>1860</v>
      </c>
      <c r="K286" s="493"/>
      <c r="L286" s="50" t="s">
        <v>3910</v>
      </c>
      <c r="M286" s="267"/>
      <c r="O286" s="31"/>
      <c r="P286" s="24"/>
      <c r="R286" s="272"/>
      <c r="S286" s="471" t="str">
        <f>L300</f>
        <v>-E1-Q101-U5-UA3:FE1</v>
      </c>
      <c r="T286" s="499"/>
    </row>
    <row r="287" spans="1:20" s="30" customFormat="1" ht="14" customHeight="1" outlineLevel="1">
      <c r="A287" s="113"/>
      <c r="B287" s="25"/>
      <c r="C287" s="26"/>
      <c r="D287" s="105"/>
      <c r="E287" s="72"/>
      <c r="I287" s="267"/>
      <c r="J287" s="51" t="s">
        <v>1972</v>
      </c>
      <c r="L287" s="50" t="s">
        <v>3717</v>
      </c>
      <c r="M287" s="267"/>
      <c r="O287" s="31" t="s">
        <v>3846</v>
      </c>
      <c r="P287" s="24"/>
      <c r="R287" s="272"/>
      <c r="S287" s="471"/>
      <c r="T287" s="499"/>
    </row>
    <row r="288" spans="1:20" s="30" customFormat="1" ht="14" customHeight="1" outlineLevel="1">
      <c r="A288" s="113"/>
      <c r="B288" s="25"/>
      <c r="C288" s="26"/>
      <c r="D288" s="105"/>
      <c r="E288" s="107" t="s">
        <v>3683</v>
      </c>
      <c r="F288" s="104"/>
      <c r="G288" s="104"/>
      <c r="H288" s="104"/>
      <c r="I288" s="267"/>
      <c r="J288" s="93" t="s">
        <v>2402</v>
      </c>
      <c r="K288" s="93"/>
      <c r="L288" s="32"/>
      <c r="M288" s="267"/>
      <c r="O288" s="31"/>
      <c r="P288" s="24"/>
      <c r="R288" s="272"/>
      <c r="S288" s="471"/>
      <c r="T288" s="499"/>
    </row>
    <row r="289" spans="1:20" s="30" customFormat="1" ht="14" customHeight="1" outlineLevel="1">
      <c r="A289" s="113"/>
      <c r="B289" s="25"/>
      <c r="C289" s="26"/>
      <c r="D289" s="105"/>
      <c r="E289" s="107"/>
      <c r="I289" s="267"/>
      <c r="J289" s="49"/>
      <c r="K289" s="493"/>
      <c r="L289" s="50" t="s">
        <v>3684</v>
      </c>
      <c r="O289" s="31"/>
      <c r="P289" s="24"/>
      <c r="R289" s="272"/>
      <c r="S289" s="471" t="str">
        <f>L301</f>
        <v>-E1-Q101-U5-UA3:FE2</v>
      </c>
      <c r="T289" s="499"/>
    </row>
    <row r="290" spans="1:20" s="30" customFormat="1" ht="14" customHeight="1" outlineLevel="1">
      <c r="A290" s="113"/>
      <c r="B290" s="25"/>
      <c r="C290" s="26"/>
      <c r="D290" s="105"/>
      <c r="E290" s="107"/>
      <c r="I290" s="267"/>
      <c r="J290" s="51"/>
      <c r="L290" s="50" t="s">
        <v>3685</v>
      </c>
      <c r="O290" s="31" t="s">
        <v>3650</v>
      </c>
      <c r="R290" s="272"/>
      <c r="S290" s="471"/>
      <c r="T290" s="499"/>
    </row>
    <row r="291" spans="1:20" s="30" customFormat="1" ht="14" customHeight="1" outlineLevel="1">
      <c r="A291" s="113"/>
      <c r="B291" s="25"/>
      <c r="C291" s="26"/>
      <c r="D291" s="105"/>
      <c r="E291" s="107" t="s">
        <v>3432</v>
      </c>
      <c r="F291" s="104"/>
      <c r="G291" s="104"/>
      <c r="H291" s="104"/>
      <c r="I291" s="267"/>
      <c r="J291" s="93" t="s">
        <v>2414</v>
      </c>
      <c r="K291" s="97"/>
      <c r="L291" s="32"/>
      <c r="M291" s="267"/>
      <c r="O291" s="31"/>
      <c r="R291" s="272"/>
      <c r="S291" s="471"/>
      <c r="T291" s="499"/>
    </row>
    <row r="292" spans="1:20" s="30" customFormat="1" ht="14" customHeight="1" outlineLevel="1">
      <c r="A292" s="113"/>
      <c r="B292" s="25"/>
      <c r="C292" s="26"/>
      <c r="D292" s="105"/>
      <c r="E292" s="72"/>
      <c r="I292" s="267"/>
      <c r="J292" s="49"/>
      <c r="K292" s="493"/>
      <c r="L292" s="50" t="s">
        <v>3434</v>
      </c>
      <c r="M292" s="267"/>
      <c r="O292" s="31"/>
      <c r="P292" s="32"/>
      <c r="R292" s="272"/>
      <c r="S292" s="471" t="str">
        <f>L302</f>
        <v>-E1-Q101-U5-UA3:FE3</v>
      </c>
      <c r="T292" s="499"/>
    </row>
    <row r="293" spans="1:20" s="30" customFormat="1" ht="14" customHeight="1" outlineLevel="1">
      <c r="A293" s="113"/>
      <c r="B293" s="25"/>
      <c r="C293" s="26"/>
      <c r="D293" s="105"/>
      <c r="E293" s="72"/>
      <c r="I293" s="267"/>
      <c r="J293" s="51"/>
      <c r="L293" s="50" t="s">
        <v>4165</v>
      </c>
      <c r="M293" s="267"/>
      <c r="O293" s="31" t="s">
        <v>3842</v>
      </c>
      <c r="P293" s="32"/>
      <c r="R293" s="272"/>
      <c r="S293" s="471"/>
      <c r="T293" s="499"/>
    </row>
    <row r="294" spans="1:20" s="30" customFormat="1" ht="14" customHeight="1" outlineLevel="1">
      <c r="A294" s="113"/>
      <c r="B294" s="25"/>
      <c r="C294" s="26"/>
      <c r="D294" s="105"/>
      <c r="E294" s="107" t="s">
        <v>4709</v>
      </c>
      <c r="F294" s="104"/>
      <c r="G294" s="104"/>
      <c r="H294" s="104"/>
      <c r="I294" s="267"/>
      <c r="J294" s="97" t="s">
        <v>2369</v>
      </c>
      <c r="K294" s="493"/>
      <c r="L294" s="32"/>
      <c r="M294" s="267"/>
      <c r="O294" s="31"/>
      <c r="P294" s="32"/>
      <c r="R294" s="272"/>
      <c r="S294" s="471"/>
      <c r="T294" s="499"/>
    </row>
    <row r="295" spans="1:20" s="30" customFormat="1" ht="14" customHeight="1" outlineLevel="1">
      <c r="A295" s="113"/>
      <c r="B295" s="25"/>
      <c r="C295" s="26"/>
      <c r="D295" s="105"/>
      <c r="E295" s="104"/>
      <c r="F295" s="80" t="s">
        <v>4710</v>
      </c>
      <c r="G295" s="80"/>
      <c r="H295" s="80"/>
      <c r="I295" s="267"/>
      <c r="J295" s="93" t="s">
        <v>1554</v>
      </c>
      <c r="L295" s="32"/>
      <c r="M295" s="267" t="s">
        <v>2040</v>
      </c>
      <c r="O295" s="31"/>
      <c r="P295" s="33"/>
      <c r="R295" s="272"/>
      <c r="S295" s="471"/>
      <c r="T295" s="499"/>
    </row>
    <row r="296" spans="1:20" s="30" customFormat="1" ht="14" customHeight="1" outlineLevel="1">
      <c r="A296" s="113"/>
      <c r="B296" s="25"/>
      <c r="C296" s="26"/>
      <c r="D296" s="105"/>
      <c r="E296" s="104"/>
      <c r="F296" s="109"/>
      <c r="I296" s="267"/>
      <c r="J296" s="51" t="s">
        <v>2234</v>
      </c>
      <c r="K296" s="51"/>
      <c r="L296" s="50" t="s">
        <v>4998</v>
      </c>
      <c r="M296" s="267"/>
      <c r="O296" s="31"/>
      <c r="P296" s="33"/>
      <c r="R296" s="272"/>
      <c r="S296" s="471" t="str">
        <f>L740</f>
        <v>-E1-Q101-WG11-1:1 •• 16:1</v>
      </c>
      <c r="T296" s="499"/>
    </row>
    <row r="297" spans="1:20" s="30" customFormat="1" ht="14" customHeight="1" outlineLevel="1">
      <c r="A297" s="113"/>
      <c r="B297" s="25"/>
      <c r="C297" s="26"/>
      <c r="D297" s="46"/>
      <c r="L297" s="32"/>
      <c r="N297" s="493"/>
      <c r="O297" s="9"/>
      <c r="P297" s="58"/>
      <c r="R297" s="272"/>
      <c r="S297" s="471"/>
      <c r="T297" s="499"/>
    </row>
    <row r="298" spans="1:20" s="30" customFormat="1" ht="14" customHeight="1" outlineLevel="1">
      <c r="A298" s="113"/>
      <c r="B298" s="25"/>
      <c r="C298" s="26"/>
      <c r="D298" s="105" t="s">
        <v>1002</v>
      </c>
      <c r="E298" s="105"/>
      <c r="F298" s="105"/>
      <c r="G298" s="105"/>
      <c r="H298" s="105"/>
      <c r="I298" s="267"/>
      <c r="J298" s="711" t="s">
        <v>367</v>
      </c>
      <c r="K298" s="786"/>
      <c r="L298" s="32"/>
      <c r="M298" s="267" t="s">
        <v>2501</v>
      </c>
      <c r="N298" s="97"/>
      <c r="O298" s="9"/>
      <c r="P298" s="27" t="s">
        <v>2886</v>
      </c>
      <c r="R298" s="272"/>
      <c r="S298" s="471"/>
      <c r="T298" s="499"/>
    </row>
    <row r="299" spans="1:20" s="30" customFormat="1" ht="14" customHeight="1" outlineLevel="1">
      <c r="A299" s="113"/>
      <c r="B299" s="25"/>
      <c r="C299" s="26"/>
      <c r="D299" s="105"/>
      <c r="E299" s="106" t="s">
        <v>1341</v>
      </c>
      <c r="F299" s="106"/>
      <c r="G299" s="106"/>
      <c r="H299" s="106"/>
      <c r="I299" s="267"/>
      <c r="J299" s="786" t="s">
        <v>94</v>
      </c>
      <c r="K299" s="786"/>
      <c r="L299" s="32"/>
      <c r="M299" s="267"/>
      <c r="N299" s="97"/>
      <c r="O299" s="9"/>
      <c r="P299" s="73"/>
      <c r="R299" s="272"/>
      <c r="S299" s="471"/>
      <c r="T299" s="499"/>
    </row>
    <row r="300" spans="1:20" s="30" customFormat="1" ht="14" customHeight="1" outlineLevel="1">
      <c r="A300" s="113"/>
      <c r="B300" s="25"/>
      <c r="C300" s="26"/>
      <c r="D300" s="105"/>
      <c r="E300" s="57"/>
      <c r="I300" s="267"/>
      <c r="J300" s="49" t="s">
        <v>95</v>
      </c>
      <c r="L300" s="50" t="s">
        <v>1052</v>
      </c>
      <c r="M300" s="267"/>
      <c r="O300" s="31" t="s">
        <v>3949</v>
      </c>
      <c r="P300" s="73"/>
      <c r="R300" s="272"/>
      <c r="S300" s="471"/>
      <c r="T300" s="499"/>
    </row>
    <row r="301" spans="1:20" s="30" customFormat="1" ht="14" customHeight="1" outlineLevel="1">
      <c r="A301" s="113"/>
      <c r="B301" s="25"/>
      <c r="C301" s="26"/>
      <c r="D301" s="105"/>
      <c r="E301" s="57"/>
      <c r="I301" s="267"/>
      <c r="J301" s="49" t="s">
        <v>96</v>
      </c>
      <c r="L301" s="50" t="s">
        <v>1179</v>
      </c>
      <c r="M301" s="267"/>
      <c r="O301" s="31" t="s">
        <v>3846</v>
      </c>
      <c r="P301" s="73"/>
      <c r="R301" s="272"/>
      <c r="S301" s="471"/>
      <c r="T301" s="499"/>
    </row>
    <row r="302" spans="1:20" s="30" customFormat="1" ht="14" customHeight="1" outlineLevel="1">
      <c r="A302" s="113"/>
      <c r="B302" s="25"/>
      <c r="C302" s="26"/>
      <c r="D302" s="105"/>
      <c r="E302" s="57"/>
      <c r="H302" s="789"/>
      <c r="I302" s="267"/>
      <c r="J302" s="49" t="s">
        <v>97</v>
      </c>
      <c r="L302" s="50" t="s">
        <v>1180</v>
      </c>
      <c r="M302" s="267"/>
      <c r="O302" s="31" t="s">
        <v>3846</v>
      </c>
      <c r="P302" s="32"/>
      <c r="R302" s="272"/>
      <c r="S302" s="471"/>
      <c r="T302" s="499"/>
    </row>
    <row r="303" spans="1:20" s="30" customFormat="1" ht="14" customHeight="1" outlineLevel="1">
      <c r="A303" s="113"/>
      <c r="B303" s="25"/>
      <c r="C303" s="26"/>
      <c r="D303" s="105"/>
      <c r="E303" s="57"/>
      <c r="J303" s="51" t="s">
        <v>323</v>
      </c>
      <c r="K303" s="786"/>
      <c r="L303" s="50" t="s">
        <v>1181</v>
      </c>
      <c r="M303" s="267"/>
      <c r="O303" s="31" t="s">
        <v>3744</v>
      </c>
      <c r="P303" s="32"/>
      <c r="R303" s="272"/>
      <c r="S303" s="471"/>
      <c r="T303" s="499"/>
    </row>
    <row r="304" spans="1:20" s="30" customFormat="1" ht="14" customHeight="1" outlineLevel="1">
      <c r="A304" s="113"/>
      <c r="B304" s="25"/>
      <c r="C304" s="26"/>
      <c r="D304" s="105"/>
      <c r="E304" s="57"/>
      <c r="J304" s="51" t="s">
        <v>96</v>
      </c>
      <c r="K304" s="786"/>
      <c r="L304" s="50" t="s">
        <v>1324</v>
      </c>
      <c r="M304" s="267"/>
      <c r="O304" s="31" t="s">
        <v>3846</v>
      </c>
      <c r="P304" s="32"/>
      <c r="R304" s="272"/>
      <c r="S304" s="471"/>
      <c r="T304" s="499"/>
    </row>
    <row r="305" spans="1:20" s="30" customFormat="1" ht="14" customHeight="1" outlineLevel="1">
      <c r="A305" s="113"/>
      <c r="B305" s="25"/>
      <c r="C305" s="26"/>
      <c r="D305" s="105"/>
      <c r="E305" s="57"/>
      <c r="J305" s="51" t="s">
        <v>97</v>
      </c>
      <c r="K305" s="786"/>
      <c r="L305" s="50" t="s">
        <v>1325</v>
      </c>
      <c r="M305" s="267"/>
      <c r="O305" s="31" t="s">
        <v>3948</v>
      </c>
      <c r="P305" s="32"/>
      <c r="R305" s="272"/>
      <c r="S305" s="471"/>
      <c r="T305" s="499"/>
    </row>
    <row r="306" spans="1:20" s="30" customFormat="1" ht="14" customHeight="1" outlineLevel="1">
      <c r="A306" s="113"/>
      <c r="B306" s="25"/>
      <c r="C306" s="26"/>
      <c r="D306" s="105"/>
      <c r="E306" s="57"/>
      <c r="F306" s="104" t="s">
        <v>1326</v>
      </c>
      <c r="G306" s="104"/>
      <c r="H306" s="104"/>
      <c r="I306" s="267"/>
      <c r="J306" s="786" t="s">
        <v>340</v>
      </c>
      <c r="L306" s="32"/>
      <c r="M306" s="267"/>
      <c r="O306" s="31"/>
      <c r="P306" s="32"/>
      <c r="R306" s="272"/>
      <c r="S306" s="471"/>
      <c r="T306" s="499"/>
    </row>
    <row r="307" spans="1:20" s="30" customFormat="1" ht="14" customHeight="1" outlineLevel="1">
      <c r="A307" s="113"/>
      <c r="B307" s="25"/>
      <c r="C307" s="26"/>
      <c r="D307" s="105"/>
      <c r="E307" s="57"/>
      <c r="F307" s="48"/>
      <c r="I307" s="267"/>
      <c r="J307" s="51" t="s">
        <v>341</v>
      </c>
      <c r="L307" s="202" t="s">
        <v>6335</v>
      </c>
      <c r="M307" s="267"/>
      <c r="O307" s="31"/>
      <c r="P307" s="32"/>
      <c r="R307" s="272"/>
      <c r="S307" s="471" t="str">
        <f>L309</f>
        <v>...-UA3:M11 •• 16</v>
      </c>
      <c r="T307" s="499"/>
    </row>
    <row r="308" spans="1:20" s="30" customFormat="1" ht="14" customHeight="1" outlineLevel="1">
      <c r="A308" s="113"/>
      <c r="B308" s="25"/>
      <c r="C308" s="26"/>
      <c r="D308" s="105"/>
      <c r="E308" s="57"/>
      <c r="F308" s="48"/>
      <c r="I308" s="267"/>
      <c r="J308" s="51" t="s">
        <v>409</v>
      </c>
      <c r="L308" s="202" t="s">
        <v>6336</v>
      </c>
      <c r="M308" s="267"/>
      <c r="O308" s="31"/>
      <c r="P308" s="32"/>
      <c r="R308" s="272"/>
      <c r="S308" s="471"/>
      <c r="T308" s="443" t="s">
        <v>3663</v>
      </c>
    </row>
    <row r="309" spans="1:20" s="30" customFormat="1" ht="14" customHeight="1" outlineLevel="1">
      <c r="A309" s="113"/>
      <c r="B309" s="25"/>
      <c r="C309" s="26"/>
      <c r="D309" s="105"/>
      <c r="E309" s="57"/>
      <c r="I309" s="267"/>
      <c r="J309" s="51" t="s">
        <v>348</v>
      </c>
      <c r="L309" s="324" t="s">
        <v>1327</v>
      </c>
      <c r="O309" s="31" t="s">
        <v>3577</v>
      </c>
      <c r="P309" s="32"/>
      <c r="R309" s="272"/>
      <c r="S309" s="471"/>
      <c r="T309" s="499"/>
    </row>
    <row r="310" spans="1:20" s="30" customFormat="1" ht="14" customHeight="1" outlineLevel="1">
      <c r="A310" s="113"/>
      <c r="B310" s="25"/>
      <c r="C310" s="26"/>
      <c r="D310" s="105"/>
      <c r="E310" s="57"/>
      <c r="I310" s="267"/>
      <c r="J310" s="51" t="s">
        <v>403</v>
      </c>
      <c r="K310" s="786"/>
      <c r="L310" s="50" t="s">
        <v>1051</v>
      </c>
      <c r="M310" s="267"/>
      <c r="O310" s="31"/>
      <c r="P310" s="32"/>
      <c r="R310" s="272"/>
      <c r="S310" s="471" t="str">
        <f>L315</f>
        <v>-E1-Q101-U5-UA1:M1</v>
      </c>
      <c r="T310" s="499"/>
    </row>
    <row r="311" spans="1:20" s="30" customFormat="1" ht="14" customHeight="1" outlineLevel="1">
      <c r="A311" s="113"/>
      <c r="B311" s="25"/>
      <c r="C311" s="26"/>
      <c r="D311" s="105"/>
      <c r="E311" s="57"/>
      <c r="I311" s="267"/>
      <c r="J311" s="51" t="s">
        <v>342</v>
      </c>
      <c r="K311" s="786"/>
      <c r="L311" s="50" t="s">
        <v>1338</v>
      </c>
      <c r="M311" s="267"/>
      <c r="O311" s="31"/>
      <c r="P311" s="32"/>
      <c r="R311" s="272"/>
      <c r="S311" s="471" t="str">
        <f>L320</f>
        <v>-E1-Q101-U5-UA2:M1</v>
      </c>
      <c r="T311" s="499"/>
    </row>
    <row r="312" spans="1:20" s="30" customFormat="1" ht="14" customHeight="1" outlineLevel="1">
      <c r="A312" s="113"/>
      <c r="B312" s="25"/>
      <c r="C312" s="26"/>
      <c r="D312" s="105"/>
      <c r="E312" s="106" t="s">
        <v>1339</v>
      </c>
      <c r="F312" s="106"/>
      <c r="G312" s="106"/>
      <c r="H312" s="106"/>
      <c r="I312" s="267"/>
      <c r="J312" s="786" t="s">
        <v>226</v>
      </c>
      <c r="N312" s="493"/>
      <c r="O312" s="9"/>
      <c r="P312" s="58"/>
      <c r="R312" s="272"/>
      <c r="S312" s="471"/>
      <c r="T312" s="499"/>
    </row>
    <row r="313" spans="1:20" s="30" customFormat="1" ht="14" customHeight="1" outlineLevel="1">
      <c r="A313" s="113"/>
      <c r="B313" s="63"/>
      <c r="C313" s="44"/>
      <c r="D313" s="105"/>
      <c r="E313" s="106"/>
      <c r="I313" s="267"/>
      <c r="J313" s="49" t="s">
        <v>406</v>
      </c>
      <c r="K313" s="711"/>
      <c r="L313" s="50" t="s">
        <v>1323</v>
      </c>
      <c r="M313" s="267"/>
      <c r="O313" s="31"/>
      <c r="P313" s="32"/>
      <c r="R313" s="272" t="s">
        <v>6988</v>
      </c>
      <c r="S313" s="501" t="s">
        <v>1392</v>
      </c>
      <c r="T313" s="499"/>
    </row>
    <row r="314" spans="1:20" s="30" customFormat="1" ht="14" customHeight="1" outlineLevel="1">
      <c r="A314" s="113"/>
      <c r="B314" s="63"/>
      <c r="C314" s="44"/>
      <c r="D314" s="105"/>
      <c r="E314" s="106"/>
      <c r="I314" s="267"/>
      <c r="J314" s="49" t="s">
        <v>350</v>
      </c>
      <c r="L314" s="50" t="s">
        <v>1093</v>
      </c>
      <c r="O314" s="31"/>
      <c r="P314" s="33"/>
      <c r="R314" s="272"/>
      <c r="S314" s="471"/>
      <c r="T314" s="443" t="s">
        <v>1655</v>
      </c>
    </row>
    <row r="315" spans="1:20" s="30" customFormat="1" ht="14" customHeight="1" outlineLevel="1">
      <c r="A315" s="113"/>
      <c r="B315" s="63"/>
      <c r="C315" s="44"/>
      <c r="D315" s="105"/>
      <c r="E315" s="57"/>
      <c r="I315" s="267"/>
      <c r="J315" s="51" t="s">
        <v>408</v>
      </c>
      <c r="K315" s="786"/>
      <c r="L315" s="50" t="s">
        <v>1094</v>
      </c>
      <c r="M315" s="267"/>
      <c r="N315" s="97"/>
      <c r="O315" s="9" t="s">
        <v>3950</v>
      </c>
      <c r="P315" s="27"/>
      <c r="R315" s="272"/>
      <c r="S315" s="471"/>
      <c r="T315" s="499"/>
    </row>
    <row r="316" spans="1:20" s="30" customFormat="1" ht="14" customHeight="1" outlineLevel="1">
      <c r="A316" s="113"/>
      <c r="B316" s="63"/>
      <c r="C316" s="44"/>
      <c r="D316" s="105"/>
      <c r="E316" s="57"/>
      <c r="I316" s="267"/>
      <c r="J316" s="51" t="s">
        <v>279</v>
      </c>
      <c r="K316" s="711"/>
      <c r="L316" s="50" t="s">
        <v>1095</v>
      </c>
      <c r="M316" s="267"/>
      <c r="O316" s="31"/>
      <c r="P316" s="32"/>
      <c r="R316" s="272"/>
      <c r="S316" s="471" t="str">
        <f>L324</f>
        <v>-E1-Q101-UL51:M1</v>
      </c>
      <c r="T316" s="499"/>
    </row>
    <row r="317" spans="1:20" s="30" customFormat="1" ht="14" customHeight="1" outlineLevel="1">
      <c r="A317" s="113"/>
      <c r="B317" s="63"/>
      <c r="C317" s="44"/>
      <c r="D317" s="105"/>
      <c r="E317" s="106" t="s">
        <v>843</v>
      </c>
      <c r="F317" s="106"/>
      <c r="G317" s="106"/>
      <c r="H317" s="106"/>
      <c r="I317" s="267"/>
      <c r="J317" s="786" t="s">
        <v>227</v>
      </c>
      <c r="K317" s="711"/>
      <c r="L317" s="711"/>
      <c r="M317" s="267"/>
      <c r="O317" s="31"/>
      <c r="P317" s="32"/>
      <c r="R317" s="272"/>
      <c r="S317" s="471"/>
      <c r="T317" s="499"/>
    </row>
    <row r="318" spans="1:20" s="30" customFormat="1" ht="14" customHeight="1" outlineLevel="1">
      <c r="A318" s="113"/>
      <c r="B318" s="63"/>
      <c r="C318" s="44"/>
      <c r="D318" s="105"/>
      <c r="E318" s="106"/>
      <c r="I318" s="267"/>
      <c r="J318" s="49"/>
      <c r="K318" s="711"/>
      <c r="L318" s="50" t="s">
        <v>1408</v>
      </c>
      <c r="M318" s="267"/>
      <c r="O318" s="31"/>
      <c r="P318" s="58"/>
      <c r="R318" s="272" t="s">
        <v>6988</v>
      </c>
      <c r="S318" s="501" t="s">
        <v>1392</v>
      </c>
      <c r="T318" s="499"/>
    </row>
    <row r="319" spans="1:20" s="30" customFormat="1" ht="14" customHeight="1" outlineLevel="1">
      <c r="A319" s="113"/>
      <c r="B319" s="63"/>
      <c r="C319" s="44"/>
      <c r="D319" s="105"/>
      <c r="E319" s="57"/>
      <c r="I319" s="267"/>
      <c r="J319" s="49"/>
      <c r="K319" s="711"/>
      <c r="L319" s="50" t="s">
        <v>1409</v>
      </c>
      <c r="M319" s="267"/>
      <c r="O319" s="31"/>
      <c r="P319" s="58"/>
      <c r="R319" s="272"/>
      <c r="S319" s="471"/>
      <c r="T319" s="443" t="s">
        <v>1655</v>
      </c>
    </row>
    <row r="320" spans="1:20" s="30" customFormat="1" ht="14" customHeight="1" outlineLevel="1">
      <c r="A320" s="113"/>
      <c r="B320" s="63"/>
      <c r="C320" s="44"/>
      <c r="D320" s="105"/>
      <c r="E320" s="57"/>
      <c r="I320" s="267"/>
      <c r="J320" s="51"/>
      <c r="K320" s="786"/>
      <c r="L320" s="50" t="s">
        <v>1410</v>
      </c>
      <c r="M320" s="267"/>
      <c r="N320" s="97"/>
      <c r="O320" s="9" t="s">
        <v>3950</v>
      </c>
      <c r="P320" s="27"/>
      <c r="R320" s="272"/>
      <c r="S320" s="471"/>
      <c r="T320" s="499"/>
    </row>
    <row r="321" spans="1:20" s="30" customFormat="1" ht="14" customHeight="1" outlineLevel="1">
      <c r="A321" s="113"/>
      <c r="B321" s="63"/>
      <c r="C321" s="44"/>
      <c r="D321" s="105"/>
      <c r="E321" s="57"/>
      <c r="I321" s="267"/>
      <c r="J321" s="51"/>
      <c r="K321" s="711"/>
      <c r="L321" s="50" t="s">
        <v>1015</v>
      </c>
      <c r="M321" s="267"/>
      <c r="O321" s="31"/>
      <c r="P321" s="32"/>
      <c r="R321" s="272"/>
      <c r="S321" s="471" t="str">
        <f>L326</f>
        <v>-E1-Q101-UL52:M1</v>
      </c>
      <c r="T321" s="499"/>
    </row>
    <row r="322" spans="1:20" s="30" customFormat="1" ht="14" customHeight="1" outlineLevel="1">
      <c r="A322" s="113"/>
      <c r="B322" s="63"/>
      <c r="C322" s="44"/>
      <c r="I322" s="267"/>
      <c r="L322" s="711"/>
      <c r="M322" s="267"/>
      <c r="O322" s="31"/>
      <c r="P322" s="32"/>
      <c r="R322" s="272"/>
      <c r="S322" s="471"/>
      <c r="T322" s="499"/>
    </row>
    <row r="323" spans="1:20" s="30" customFormat="1" ht="14" customHeight="1" outlineLevel="1">
      <c r="A323" s="113"/>
      <c r="B323" s="63"/>
      <c r="C323" s="44"/>
      <c r="D323" s="283" t="s">
        <v>228</v>
      </c>
      <c r="E323" s="283"/>
      <c r="F323" s="283"/>
      <c r="G323" s="283"/>
      <c r="H323" s="283"/>
      <c r="I323" s="267"/>
      <c r="J323" s="786" t="s">
        <v>229</v>
      </c>
      <c r="K323" s="786"/>
      <c r="L323" s="711"/>
      <c r="M323" s="267" t="s">
        <v>2485</v>
      </c>
      <c r="N323" s="97"/>
      <c r="P323" s="27" t="s">
        <v>2886</v>
      </c>
      <c r="R323" s="272"/>
      <c r="S323" s="471"/>
      <c r="T323" s="499"/>
    </row>
    <row r="324" spans="1:20" s="30" customFormat="1" ht="14" customHeight="1" outlineLevel="1">
      <c r="A324" s="113"/>
      <c r="B324" s="63"/>
      <c r="C324" s="44"/>
      <c r="D324" s="283"/>
      <c r="E324" s="711"/>
      <c r="F324" s="711"/>
      <c r="G324" s="711"/>
      <c r="H324" s="711"/>
      <c r="I324" s="267"/>
      <c r="J324" s="51" t="s">
        <v>80</v>
      </c>
      <c r="K324" s="58"/>
      <c r="L324" s="50" t="s">
        <v>230</v>
      </c>
      <c r="M324" s="267"/>
      <c r="N324" s="97"/>
      <c r="O324" s="9" t="s">
        <v>3846</v>
      </c>
      <c r="P324" s="27"/>
      <c r="R324" s="272"/>
      <c r="S324" s="471"/>
      <c r="T324" s="499"/>
    </row>
    <row r="325" spans="1:20" s="30" customFormat="1" ht="14" customHeight="1" outlineLevel="1">
      <c r="A325" s="113"/>
      <c r="B325" s="63"/>
      <c r="C325" s="64"/>
      <c r="D325" s="283" t="s">
        <v>231</v>
      </c>
      <c r="E325" s="283"/>
      <c r="F325" s="283"/>
      <c r="G325" s="283"/>
      <c r="H325" s="283"/>
      <c r="I325" s="267"/>
      <c r="J325" s="58" t="s">
        <v>232</v>
      </c>
      <c r="K325" s="58"/>
      <c r="L325" s="711"/>
      <c r="M325" s="267"/>
      <c r="N325" s="97"/>
      <c r="O325" s="9"/>
      <c r="P325" s="27"/>
      <c r="R325" s="272"/>
      <c r="S325" s="471"/>
      <c r="T325" s="499"/>
    </row>
    <row r="326" spans="1:20" s="30" customFormat="1" ht="14" customHeight="1" outlineLevel="1">
      <c r="A326" s="113"/>
      <c r="B326" s="63"/>
      <c r="C326" s="64"/>
      <c r="D326" s="283"/>
      <c r="E326" s="32"/>
      <c r="F326" s="32"/>
      <c r="G326" s="786"/>
      <c r="H326" s="786"/>
      <c r="I326" s="267"/>
      <c r="J326" s="51" t="s">
        <v>116</v>
      </c>
      <c r="K326" s="58"/>
      <c r="L326" s="50" t="s">
        <v>335</v>
      </c>
      <c r="M326" s="267"/>
      <c r="N326" s="97"/>
      <c r="O326" s="9" t="s">
        <v>3949</v>
      </c>
      <c r="P326" s="27"/>
      <c r="R326" s="272"/>
      <c r="S326" s="471"/>
      <c r="T326" s="499"/>
    </row>
    <row r="327" spans="1:20" s="30" customFormat="1" ht="14" customHeight="1">
      <c r="A327" s="113"/>
      <c r="B327" s="63"/>
      <c r="C327" s="64"/>
      <c r="I327" s="267"/>
      <c r="L327" s="711"/>
      <c r="O327" s="31"/>
      <c r="P327" s="33"/>
      <c r="R327" s="272"/>
      <c r="S327" s="471"/>
      <c r="T327" s="499"/>
    </row>
    <row r="328" spans="1:20" s="30" customFormat="1" ht="14" customHeight="1">
      <c r="A328" s="113"/>
      <c r="B328" s="63"/>
      <c r="C328" s="64"/>
      <c r="D328" s="105" t="s">
        <v>3607</v>
      </c>
      <c r="E328" s="105"/>
      <c r="F328" s="105"/>
      <c r="G328" s="105"/>
      <c r="H328" s="105"/>
      <c r="I328" s="267"/>
      <c r="J328" s="30" t="s">
        <v>2064</v>
      </c>
      <c r="K328" s="97"/>
      <c r="L328" s="97"/>
      <c r="N328" s="97"/>
      <c r="O328" s="9"/>
      <c r="P328" s="27"/>
      <c r="R328" s="272"/>
      <c r="S328" s="471"/>
      <c r="T328" s="499"/>
    </row>
    <row r="329" spans="1:20" s="30" customFormat="1" ht="14" customHeight="1" outlineLevel="1">
      <c r="A329" s="113"/>
      <c r="B329" s="63"/>
      <c r="C329" s="64"/>
      <c r="D329" s="105"/>
      <c r="E329" s="104" t="s">
        <v>3674</v>
      </c>
      <c r="F329" s="104"/>
      <c r="G329" s="104"/>
      <c r="H329" s="104"/>
      <c r="I329" s="267"/>
      <c r="J329" s="93" t="s">
        <v>2149</v>
      </c>
      <c r="M329" s="267" t="s">
        <v>1730</v>
      </c>
      <c r="O329" s="31"/>
      <c r="P329" s="33"/>
      <c r="R329" s="272"/>
      <c r="S329" s="471"/>
      <c r="T329" s="499"/>
    </row>
    <row r="330" spans="1:20" s="30" customFormat="1" ht="14" customHeight="1" outlineLevel="1">
      <c r="A330" s="113"/>
      <c r="B330" s="63"/>
      <c r="C330" s="64"/>
      <c r="D330" s="105"/>
      <c r="E330" s="104"/>
      <c r="I330" s="267"/>
      <c r="J330" s="49" t="s">
        <v>2396</v>
      </c>
      <c r="K330" s="49"/>
      <c r="L330" s="50" t="s">
        <v>3675</v>
      </c>
      <c r="O330" s="31"/>
      <c r="P330" s="93" t="s">
        <v>2063</v>
      </c>
      <c r="R330" s="272"/>
      <c r="S330" s="471" t="str">
        <f>L670</f>
        <v>-E1-Q101-WB8-1-XB2:1</v>
      </c>
      <c r="T330" s="499"/>
    </row>
    <row r="331" spans="1:20" s="30" customFormat="1" ht="14" customHeight="1" outlineLevel="1">
      <c r="A331" s="158"/>
      <c r="B331" s="63"/>
      <c r="C331" s="64"/>
      <c r="D331" s="105"/>
      <c r="E331" s="104"/>
      <c r="I331" s="267" t="s">
        <v>2298</v>
      </c>
      <c r="J331" s="49" t="s">
        <v>1860</v>
      </c>
      <c r="K331" s="493"/>
      <c r="L331" s="50" t="s">
        <v>3676</v>
      </c>
      <c r="O331" s="31"/>
      <c r="P331" s="27"/>
      <c r="R331" s="272"/>
      <c r="S331" s="471" t="str">
        <f>L344</f>
        <v>-E1-Q101-U6-UA3:FE1</v>
      </c>
      <c r="T331" s="499"/>
    </row>
    <row r="332" spans="1:20" s="30" customFormat="1" ht="14" customHeight="1" outlineLevel="1">
      <c r="A332" s="113"/>
      <c r="B332" s="63"/>
      <c r="C332" s="64"/>
      <c r="D332" s="105"/>
      <c r="E332" s="104"/>
      <c r="I332" s="267"/>
      <c r="J332" s="51" t="s">
        <v>2121</v>
      </c>
      <c r="L332" s="50" t="s">
        <v>3523</v>
      </c>
      <c r="O332" s="31"/>
      <c r="P332" s="27"/>
      <c r="R332" s="272"/>
      <c r="S332" s="471" t="str">
        <f>L347</f>
        <v>-E1-Q101-U6-UA3:M1</v>
      </c>
      <c r="T332" s="499"/>
    </row>
    <row r="333" spans="1:20" s="30" customFormat="1" ht="14" customHeight="1" outlineLevel="1">
      <c r="A333" s="113"/>
      <c r="B333" s="63"/>
      <c r="C333" s="64"/>
      <c r="D333" s="105"/>
      <c r="E333" s="107" t="s">
        <v>3327</v>
      </c>
      <c r="F333" s="107"/>
      <c r="G333" s="107"/>
      <c r="H333" s="107"/>
      <c r="I333" s="267"/>
      <c r="J333" s="97" t="s">
        <v>2402</v>
      </c>
      <c r="L333" s="711"/>
      <c r="O333" s="31"/>
      <c r="P333" s="33"/>
      <c r="R333" s="272"/>
      <c r="S333" s="471"/>
      <c r="T333" s="499"/>
    </row>
    <row r="334" spans="1:20" s="30" customFormat="1" ht="14" customHeight="1" outlineLevel="1">
      <c r="A334" s="113"/>
      <c r="B334" s="42"/>
      <c r="C334" s="44"/>
      <c r="D334" s="105"/>
      <c r="E334" s="104"/>
      <c r="I334" s="267"/>
      <c r="J334" s="49"/>
      <c r="K334" s="49"/>
      <c r="L334" s="50" t="s">
        <v>3324</v>
      </c>
      <c r="O334" s="31"/>
      <c r="R334" s="272"/>
      <c r="S334" s="471" t="str">
        <f>L676</f>
        <v>-E1-Q101-WB8-2-XB2:1</v>
      </c>
      <c r="T334" s="499"/>
    </row>
    <row r="335" spans="1:20" s="30" customFormat="1" ht="14" customHeight="1" outlineLevel="1">
      <c r="A335" s="113"/>
      <c r="B335" s="42"/>
      <c r="C335" s="44"/>
      <c r="D335" s="105"/>
      <c r="E335" s="104"/>
      <c r="I335" s="267"/>
      <c r="J335" s="51"/>
      <c r="K335" s="49"/>
      <c r="L335" s="50" t="s">
        <v>3947</v>
      </c>
      <c r="O335" s="31"/>
      <c r="P335" s="27"/>
      <c r="R335" s="272"/>
      <c r="S335" s="471" t="str">
        <f>L345</f>
        <v>-E1-Q101-U6-UA3:FE2</v>
      </c>
      <c r="T335" s="499"/>
    </row>
    <row r="336" spans="1:20" s="30" customFormat="1" ht="14" customHeight="1" outlineLevel="1">
      <c r="A336" s="113"/>
      <c r="B336" s="63"/>
      <c r="C336" s="64"/>
      <c r="D336" s="105"/>
      <c r="E336" s="104"/>
      <c r="G336" s="9"/>
      <c r="H336" s="9"/>
      <c r="I336" s="267"/>
      <c r="J336" s="51"/>
      <c r="L336" s="123" t="s">
        <v>4485</v>
      </c>
      <c r="M336" s="267"/>
      <c r="O336" s="9"/>
      <c r="P336" s="27"/>
      <c r="R336" s="272"/>
      <c r="S336" s="471" t="str">
        <f>L348</f>
        <v>-E1-Q101-U6-UA3:M2</v>
      </c>
      <c r="T336" s="499"/>
    </row>
    <row r="337" spans="1:20" s="30" customFormat="1" ht="14" customHeight="1" outlineLevel="1">
      <c r="A337" s="113"/>
      <c r="B337" s="25"/>
      <c r="C337" s="26"/>
      <c r="D337" s="105"/>
      <c r="E337" s="107" t="s">
        <v>4486</v>
      </c>
      <c r="F337" s="107"/>
      <c r="G337" s="107"/>
      <c r="H337" s="107"/>
      <c r="I337" s="267"/>
      <c r="J337" s="97" t="s">
        <v>2414</v>
      </c>
      <c r="L337" s="711"/>
      <c r="M337" s="267"/>
      <c r="N337" s="97"/>
      <c r="O337" s="9"/>
      <c r="P337" s="27"/>
      <c r="R337" s="272"/>
      <c r="S337" s="471"/>
      <c r="T337" s="499"/>
    </row>
    <row r="338" spans="1:20" s="30" customFormat="1" ht="14" customHeight="1" outlineLevel="1">
      <c r="A338" s="113"/>
      <c r="B338" s="34"/>
      <c r="C338" s="45"/>
      <c r="D338" s="105"/>
      <c r="E338" s="104"/>
      <c r="I338" s="267"/>
      <c r="J338" s="49"/>
      <c r="K338" s="49"/>
      <c r="L338" s="50" t="s">
        <v>4049</v>
      </c>
      <c r="M338" s="267"/>
      <c r="N338" s="97"/>
      <c r="O338" s="9"/>
      <c r="P338" s="93"/>
      <c r="R338" s="272"/>
      <c r="S338" s="471" t="str">
        <f>L682</f>
        <v>-E1-Q101-WB8-3-XB2:1</v>
      </c>
      <c r="T338" s="499"/>
    </row>
    <row r="339" spans="1:20" s="30" customFormat="1" ht="14" customHeight="1" outlineLevel="1">
      <c r="A339" s="158"/>
      <c r="B339" s="25"/>
      <c r="C339" s="26"/>
      <c r="D339" s="105"/>
      <c r="E339" s="104"/>
      <c r="F339" s="493"/>
      <c r="G339" s="493"/>
      <c r="H339" s="493"/>
      <c r="I339" s="267"/>
      <c r="J339" s="49"/>
      <c r="K339" s="493"/>
      <c r="L339" s="50" t="s">
        <v>3231</v>
      </c>
      <c r="M339" s="267"/>
      <c r="N339" s="97"/>
      <c r="O339" s="9"/>
      <c r="R339" s="272"/>
      <c r="S339" s="471" t="str">
        <f>L346</f>
        <v>-E1-Q101-U6-UA3:FE3</v>
      </c>
      <c r="T339" s="499"/>
    </row>
    <row r="340" spans="1:20" s="30" customFormat="1" ht="14" customHeight="1" outlineLevel="1">
      <c r="A340" s="113"/>
      <c r="B340" s="25"/>
      <c r="C340" s="26"/>
      <c r="D340" s="105"/>
      <c r="E340" s="104"/>
      <c r="F340" s="493"/>
      <c r="G340" s="493"/>
      <c r="H340" s="493"/>
      <c r="I340" s="267"/>
      <c r="J340" s="51"/>
      <c r="L340" s="50" t="s">
        <v>3595</v>
      </c>
      <c r="M340" s="267"/>
      <c r="N340" s="97"/>
      <c r="O340" s="9"/>
      <c r="R340" s="272"/>
      <c r="S340" s="471" t="str">
        <f>L349</f>
        <v>-E1-Q101-U6-UA3:M3</v>
      </c>
      <c r="T340" s="499"/>
    </row>
    <row r="341" spans="1:20" s="30" customFormat="1" ht="14" customHeight="1" outlineLevel="1">
      <c r="A341" s="113"/>
      <c r="B341" s="25"/>
      <c r="C341" s="26"/>
      <c r="E341" s="493"/>
      <c r="F341" s="493"/>
      <c r="G341" s="493"/>
      <c r="H341" s="493"/>
      <c r="I341" s="267"/>
      <c r="J341" s="493"/>
      <c r="L341" s="711"/>
      <c r="M341" s="267"/>
      <c r="N341" s="97"/>
      <c r="O341" s="9"/>
      <c r="P341" s="53"/>
      <c r="R341" s="272"/>
      <c r="S341" s="471"/>
      <c r="T341" s="499"/>
    </row>
    <row r="342" spans="1:20" s="30" customFormat="1" ht="14" customHeight="1" outlineLevel="1">
      <c r="A342" s="113"/>
      <c r="B342" s="25"/>
      <c r="C342" s="26"/>
      <c r="D342" s="105" t="s">
        <v>1048</v>
      </c>
      <c r="E342" s="105"/>
      <c r="F342" s="105"/>
      <c r="G342" s="105"/>
      <c r="H342" s="105"/>
      <c r="I342" s="267"/>
      <c r="J342" s="711" t="s">
        <v>844</v>
      </c>
      <c r="K342" s="786"/>
      <c r="L342" s="786"/>
      <c r="M342" s="267" t="s">
        <v>1731</v>
      </c>
      <c r="N342" s="97"/>
      <c r="O342" s="9"/>
      <c r="P342" s="27" t="s">
        <v>3075</v>
      </c>
      <c r="R342" s="272"/>
      <c r="S342" s="471"/>
      <c r="T342" s="499"/>
    </row>
    <row r="343" spans="1:20" s="30" customFormat="1" ht="14" customHeight="1" outlineLevel="1">
      <c r="A343" s="113"/>
      <c r="B343" s="25"/>
      <c r="C343" s="26"/>
      <c r="D343" s="105"/>
      <c r="E343" s="106" t="s">
        <v>888</v>
      </c>
      <c r="F343" s="106"/>
      <c r="G343" s="106"/>
      <c r="H343" s="106"/>
      <c r="I343" s="267"/>
      <c r="J343" s="786" t="s">
        <v>336</v>
      </c>
      <c r="K343" s="786"/>
      <c r="L343" s="76"/>
      <c r="M343" s="267"/>
      <c r="N343" s="97"/>
      <c r="O343" s="9"/>
      <c r="P343" s="33"/>
      <c r="R343" s="272"/>
      <c r="S343" s="471"/>
      <c r="T343" s="499"/>
    </row>
    <row r="344" spans="1:20" s="30" customFormat="1" ht="14" customHeight="1" outlineLevel="1">
      <c r="A344" s="113"/>
      <c r="B344" s="25"/>
      <c r="C344" s="26"/>
      <c r="D344" s="105"/>
      <c r="E344" s="57"/>
      <c r="I344" s="267"/>
      <c r="J344" s="49" t="s">
        <v>197</v>
      </c>
      <c r="L344" s="50" t="s">
        <v>900</v>
      </c>
      <c r="M344" s="267"/>
      <c r="O344" s="31" t="s">
        <v>3949</v>
      </c>
      <c r="P344" s="58"/>
      <c r="R344" s="272"/>
      <c r="S344" s="471"/>
      <c r="T344" s="499"/>
    </row>
    <row r="345" spans="1:20" s="30" customFormat="1" ht="14" customHeight="1" outlineLevel="1">
      <c r="A345" s="113"/>
      <c r="B345" s="25"/>
      <c r="C345" s="26"/>
      <c r="D345" s="105"/>
      <c r="E345" s="57"/>
      <c r="I345" s="267"/>
      <c r="J345" s="49" t="s">
        <v>400</v>
      </c>
      <c r="L345" s="50" t="s">
        <v>1043</v>
      </c>
      <c r="M345" s="267"/>
      <c r="O345" s="31" t="s">
        <v>3846</v>
      </c>
      <c r="P345" s="58"/>
      <c r="R345" s="272"/>
      <c r="S345" s="471"/>
      <c r="T345" s="499"/>
    </row>
    <row r="346" spans="1:20" s="30" customFormat="1" ht="14" customHeight="1" outlineLevel="1">
      <c r="A346" s="113"/>
      <c r="B346" s="25"/>
      <c r="C346" s="26"/>
      <c r="D346" s="105"/>
      <c r="E346" s="57"/>
      <c r="I346" s="267"/>
      <c r="J346" s="49" t="s">
        <v>401</v>
      </c>
      <c r="L346" s="50" t="s">
        <v>1044</v>
      </c>
      <c r="M346" s="267"/>
      <c r="O346" s="31" t="s">
        <v>3846</v>
      </c>
      <c r="P346" s="58"/>
      <c r="R346" s="272"/>
      <c r="S346" s="471"/>
      <c r="T346" s="499"/>
    </row>
    <row r="347" spans="1:20" s="30" customFormat="1" ht="14" customHeight="1" outlineLevel="1">
      <c r="A347" s="113"/>
      <c r="B347" s="25"/>
      <c r="C347" s="26"/>
      <c r="D347" s="105"/>
      <c r="E347" s="57"/>
      <c r="I347" s="267"/>
      <c r="J347" s="51" t="s">
        <v>379</v>
      </c>
      <c r="L347" s="50" t="s">
        <v>1045</v>
      </c>
      <c r="M347" s="267"/>
      <c r="O347" s="31" t="s">
        <v>3846</v>
      </c>
      <c r="P347" s="58"/>
      <c r="R347" s="272"/>
      <c r="S347" s="471"/>
      <c r="T347" s="499"/>
    </row>
    <row r="348" spans="1:20" s="30" customFormat="1" ht="14" customHeight="1" outlineLevel="1">
      <c r="A348" s="113"/>
      <c r="B348" s="25"/>
      <c r="C348" s="26"/>
      <c r="D348" s="105"/>
      <c r="E348" s="57"/>
      <c r="I348" s="267"/>
      <c r="J348" s="51" t="s">
        <v>400</v>
      </c>
      <c r="L348" s="50" t="s">
        <v>1400</v>
      </c>
      <c r="M348" s="267"/>
      <c r="O348" s="31" t="s">
        <v>3949</v>
      </c>
      <c r="P348" s="58"/>
      <c r="R348" s="272"/>
      <c r="S348" s="471"/>
      <c r="T348" s="499"/>
    </row>
    <row r="349" spans="1:20" s="30" customFormat="1" ht="14" customHeight="1" outlineLevel="1">
      <c r="A349" s="113"/>
      <c r="B349" s="25"/>
      <c r="C349" s="26"/>
      <c r="D349" s="105"/>
      <c r="E349" s="57"/>
      <c r="I349" s="267"/>
      <c r="J349" s="51" t="s">
        <v>401</v>
      </c>
      <c r="L349" s="50" t="s">
        <v>1401</v>
      </c>
      <c r="M349" s="267"/>
      <c r="O349" s="31" t="s">
        <v>3949</v>
      </c>
      <c r="P349" s="58"/>
      <c r="R349" s="272"/>
      <c r="S349" s="471"/>
      <c r="T349" s="499"/>
    </row>
    <row r="350" spans="1:20" s="30" customFormat="1" ht="14" customHeight="1" outlineLevel="1">
      <c r="A350" s="113"/>
      <c r="B350" s="63"/>
      <c r="C350" s="64"/>
      <c r="D350" s="105"/>
      <c r="E350" s="57"/>
      <c r="I350" s="267"/>
      <c r="J350" s="51" t="s">
        <v>403</v>
      </c>
      <c r="L350" s="50" t="s">
        <v>1411</v>
      </c>
      <c r="M350" s="267"/>
      <c r="O350" s="31"/>
      <c r="R350" s="272"/>
      <c r="S350" s="471" t="str">
        <f>L354</f>
        <v>-E1-Q101-U6-UA1:M1</v>
      </c>
      <c r="T350" s="499"/>
    </row>
    <row r="351" spans="1:20" s="30" customFormat="1" ht="14" customHeight="1" outlineLevel="1">
      <c r="A351" s="113"/>
      <c r="B351" s="34"/>
      <c r="C351" s="45"/>
      <c r="D351" s="105"/>
      <c r="E351" s="106" t="s">
        <v>1049</v>
      </c>
      <c r="F351" s="106"/>
      <c r="G351" s="106"/>
      <c r="H351" s="106"/>
      <c r="I351" s="267"/>
      <c r="J351" s="786" t="s">
        <v>198</v>
      </c>
      <c r="K351" s="786"/>
      <c r="L351" s="711"/>
      <c r="M351" s="267"/>
      <c r="N351" s="97"/>
      <c r="O351" s="9"/>
      <c r="R351" s="272"/>
      <c r="S351" s="471"/>
    </row>
    <row r="352" spans="1:20" s="30" customFormat="1" ht="14" customHeight="1" outlineLevel="1">
      <c r="A352" s="113"/>
      <c r="B352" s="25"/>
      <c r="C352" s="26"/>
      <c r="D352" s="105"/>
      <c r="E352" s="106"/>
      <c r="I352" s="267"/>
      <c r="J352" s="49" t="s">
        <v>406</v>
      </c>
      <c r="K352" s="711"/>
      <c r="L352" s="50" t="s">
        <v>1177</v>
      </c>
      <c r="M352" s="267"/>
      <c r="O352" s="31"/>
      <c r="R352" s="272" t="s">
        <v>7108</v>
      </c>
      <c r="S352" s="501" t="s">
        <v>1392</v>
      </c>
      <c r="T352" s="499"/>
    </row>
    <row r="353" spans="1:20" s="30" customFormat="1" ht="14" customHeight="1" outlineLevel="1">
      <c r="A353" s="113"/>
      <c r="B353" s="25"/>
      <c r="C353" s="26"/>
      <c r="D353" s="105"/>
      <c r="E353" s="57"/>
      <c r="I353" s="267"/>
      <c r="J353" s="49" t="s">
        <v>350</v>
      </c>
      <c r="K353" s="711"/>
      <c r="L353" s="50" t="s">
        <v>885</v>
      </c>
      <c r="M353" s="267"/>
      <c r="O353" s="31"/>
      <c r="R353" s="272"/>
      <c r="S353" s="471"/>
      <c r="T353" s="443" t="s">
        <v>1655</v>
      </c>
    </row>
    <row r="354" spans="1:20" s="30" customFormat="1" ht="14" customHeight="1" outlineLevel="1">
      <c r="A354" s="113"/>
      <c r="B354" s="25"/>
      <c r="C354" s="26"/>
      <c r="D354" s="105"/>
      <c r="E354" s="57"/>
      <c r="I354" s="267"/>
      <c r="J354" s="51" t="s">
        <v>408</v>
      </c>
      <c r="K354" s="711"/>
      <c r="L354" s="50" t="s">
        <v>886</v>
      </c>
      <c r="M354" s="267"/>
      <c r="O354" s="31" t="s">
        <v>3950</v>
      </c>
      <c r="P354" s="58"/>
      <c r="R354" s="272"/>
      <c r="S354" s="471"/>
      <c r="T354" s="499"/>
    </row>
    <row r="355" spans="1:20" s="30" customFormat="1" ht="14" customHeight="1" outlineLevel="1">
      <c r="A355" s="113"/>
      <c r="B355" s="25"/>
      <c r="C355" s="26"/>
      <c r="D355" s="105"/>
      <c r="E355" s="57"/>
      <c r="I355" s="267"/>
      <c r="J355" s="51" t="s">
        <v>279</v>
      </c>
      <c r="K355" s="711"/>
      <c r="L355" s="50" t="s">
        <v>887</v>
      </c>
      <c r="M355" s="267"/>
      <c r="O355" s="31"/>
      <c r="P355" s="58"/>
      <c r="R355" s="272"/>
      <c r="S355" s="471" t="str">
        <f>L358</f>
        <v>-E1-Q101-UL61:M1</v>
      </c>
      <c r="T355" s="499"/>
    </row>
    <row r="356" spans="1:20" s="30" customFormat="1" ht="14" customHeight="1" outlineLevel="1">
      <c r="A356" s="113"/>
      <c r="B356" s="25"/>
      <c r="C356" s="26"/>
      <c r="I356" s="267"/>
      <c r="L356" s="711"/>
      <c r="M356" s="267"/>
      <c r="N356" s="97"/>
      <c r="O356" s="9"/>
      <c r="P356" s="27"/>
      <c r="R356" s="272"/>
      <c r="S356" s="471"/>
      <c r="T356" s="499"/>
    </row>
    <row r="357" spans="1:20" s="30" customFormat="1" ht="14" customHeight="1" outlineLevel="1">
      <c r="A357" s="113"/>
      <c r="B357" s="25"/>
      <c r="C357" s="26"/>
      <c r="D357" s="283" t="s">
        <v>337</v>
      </c>
      <c r="E357" s="283"/>
      <c r="F357" s="283"/>
      <c r="G357" s="283"/>
      <c r="H357" s="283"/>
      <c r="I357" s="267"/>
      <c r="J357" s="786" t="s">
        <v>338</v>
      </c>
      <c r="O357" s="31"/>
      <c r="P357" s="27" t="s">
        <v>3075</v>
      </c>
      <c r="R357" s="272"/>
      <c r="S357" s="471"/>
      <c r="T357" s="499"/>
    </row>
    <row r="358" spans="1:20" s="30" customFormat="1" ht="14" customHeight="1" outlineLevel="1">
      <c r="A358" s="113"/>
      <c r="B358" s="25"/>
      <c r="C358" s="26"/>
      <c r="D358" s="283"/>
      <c r="E358" s="711"/>
      <c r="F358" s="711"/>
      <c r="G358" s="711"/>
      <c r="H358" s="711"/>
      <c r="I358" s="267"/>
      <c r="J358" s="51" t="s">
        <v>80</v>
      </c>
      <c r="L358" s="50" t="s">
        <v>233</v>
      </c>
      <c r="O358" s="31" t="s">
        <v>3846</v>
      </c>
      <c r="P358" s="33"/>
      <c r="R358" s="272"/>
      <c r="S358" s="471"/>
      <c r="T358" s="499"/>
    </row>
    <row r="359" spans="1:20" s="30" customFormat="1" ht="14" customHeight="1">
      <c r="A359" s="113"/>
      <c r="B359" s="63"/>
      <c r="C359" s="64"/>
      <c r="I359" s="267"/>
      <c r="L359" s="711"/>
      <c r="O359" s="9"/>
      <c r="P359" s="30" t="s">
        <v>2134</v>
      </c>
      <c r="R359" s="272"/>
      <c r="S359" s="471"/>
      <c r="T359" s="499"/>
    </row>
    <row r="360" spans="1:20" s="30" customFormat="1" ht="14" customHeight="1">
      <c r="A360" s="113"/>
      <c r="B360" s="63"/>
      <c r="C360" s="64"/>
      <c r="D360" s="105" t="s">
        <v>5608</v>
      </c>
      <c r="E360" s="105"/>
      <c r="F360" s="105"/>
      <c r="G360" s="105"/>
      <c r="H360" s="105"/>
      <c r="I360" s="267"/>
      <c r="J360" s="30" t="s">
        <v>347</v>
      </c>
      <c r="K360" s="786"/>
      <c r="L360" s="786"/>
      <c r="N360" s="97"/>
      <c r="O360" s="9"/>
      <c r="R360" s="272"/>
      <c r="S360" s="471"/>
      <c r="T360" s="499"/>
    </row>
    <row r="361" spans="1:20" s="30" customFormat="1" ht="14" customHeight="1" outlineLevel="1">
      <c r="A361" s="113"/>
      <c r="B361" s="63"/>
      <c r="C361" s="64"/>
      <c r="D361" s="105"/>
      <c r="E361" s="105"/>
      <c r="F361" s="105"/>
      <c r="G361" s="105"/>
      <c r="H361" s="105"/>
      <c r="I361" s="267"/>
      <c r="K361" s="786"/>
      <c r="L361" s="786"/>
      <c r="M361" s="267"/>
      <c r="N361" s="97"/>
      <c r="O361" s="9"/>
      <c r="P361" s="58"/>
      <c r="R361" s="272"/>
      <c r="S361" s="471"/>
      <c r="T361" s="499"/>
    </row>
    <row r="362" spans="1:20" s="30" customFormat="1" ht="14" customHeight="1" outlineLevel="1">
      <c r="A362" s="113"/>
      <c r="B362" s="25"/>
      <c r="C362" s="26"/>
      <c r="D362" s="105"/>
      <c r="E362" s="104" t="s">
        <v>5609</v>
      </c>
      <c r="F362" s="48"/>
      <c r="G362" s="48"/>
      <c r="H362" s="48"/>
      <c r="I362" s="267"/>
      <c r="J362" s="786" t="s">
        <v>276</v>
      </c>
      <c r="K362" s="786"/>
      <c r="M362" s="267" t="s">
        <v>2421</v>
      </c>
      <c r="N362" s="97"/>
      <c r="O362" s="9"/>
      <c r="P362" s="27"/>
      <c r="R362" s="272"/>
      <c r="S362" s="471"/>
      <c r="T362" s="499"/>
    </row>
    <row r="363" spans="1:20" s="30" customFormat="1" ht="14" customHeight="1" outlineLevel="1">
      <c r="A363" s="113"/>
      <c r="B363" s="25"/>
      <c r="C363" s="26"/>
      <c r="D363" s="105"/>
      <c r="E363" s="104" t="s">
        <v>5610</v>
      </c>
      <c r="F363" s="48"/>
      <c r="G363" s="48"/>
      <c r="H363" s="48"/>
      <c r="I363" s="267"/>
      <c r="J363" s="786" t="s">
        <v>277</v>
      </c>
      <c r="K363" s="786"/>
      <c r="M363" s="267"/>
      <c r="N363" s="97"/>
      <c r="O363" s="9"/>
      <c r="P363" s="27"/>
      <c r="R363" s="272"/>
      <c r="S363" s="471"/>
      <c r="T363" s="499"/>
    </row>
    <row r="364" spans="1:20" s="30" customFormat="1" ht="14" customHeight="1" outlineLevel="1">
      <c r="A364" s="113"/>
      <c r="B364" s="25"/>
      <c r="C364" s="26"/>
      <c r="D364" s="105"/>
      <c r="E364" s="104"/>
      <c r="I364" s="267"/>
      <c r="J364" s="49" t="s">
        <v>275</v>
      </c>
      <c r="L364" s="50" t="s">
        <v>5894</v>
      </c>
      <c r="N364" s="97"/>
      <c r="O364" s="31"/>
      <c r="P364" s="58"/>
      <c r="R364" s="272"/>
      <c r="S364" s="471" t="str">
        <f>L402</f>
        <v>-E1-Q101-U7-UA3:M3</v>
      </c>
      <c r="T364" s="499"/>
    </row>
    <row r="365" spans="1:20" s="30" customFormat="1" ht="14" customHeight="1" outlineLevel="1">
      <c r="A365" s="113"/>
      <c r="B365" s="25"/>
      <c r="C365" s="26"/>
      <c r="D365" s="105"/>
      <c r="E365" s="104"/>
      <c r="I365" s="267"/>
      <c r="J365" s="49" t="s">
        <v>159</v>
      </c>
      <c r="K365" s="786"/>
      <c r="L365" s="50" t="s">
        <v>5895</v>
      </c>
      <c r="N365" s="97"/>
      <c r="O365" s="9"/>
      <c r="P365" s="58"/>
      <c r="R365" s="272"/>
      <c r="S365" s="471" t="str">
        <f>L368</f>
        <v>-E1-Q101-U7-XB1-1:M1</v>
      </c>
      <c r="T365" s="499"/>
    </row>
    <row r="366" spans="1:20" s="30" customFormat="1" ht="14" customHeight="1" outlineLevel="1">
      <c r="A366" s="113"/>
      <c r="B366" s="25"/>
      <c r="C366" s="26"/>
      <c r="D366" s="105"/>
      <c r="E366" s="104"/>
      <c r="I366" s="267"/>
      <c r="J366" s="49" t="s">
        <v>46</v>
      </c>
      <c r="K366" s="786"/>
      <c r="L366" s="50" t="s">
        <v>5539</v>
      </c>
      <c r="N366" s="97"/>
      <c r="O366" s="9"/>
      <c r="P366" s="58"/>
      <c r="R366" s="272"/>
      <c r="S366" s="471" t="str">
        <f>L371</f>
        <v>-E1-Q101-U7-XB2-1:M1</v>
      </c>
      <c r="T366" s="499"/>
    </row>
    <row r="367" spans="1:20" s="30" customFormat="1" ht="14" customHeight="1" outlineLevel="1">
      <c r="A367" s="113"/>
      <c r="B367" s="34"/>
      <c r="C367" s="45"/>
      <c r="D367" s="105"/>
      <c r="E367" s="60" t="s">
        <v>5540</v>
      </c>
      <c r="F367" s="61"/>
      <c r="G367" s="61"/>
      <c r="H367" s="61"/>
      <c r="I367" s="267"/>
      <c r="J367" s="786" t="s">
        <v>324</v>
      </c>
      <c r="K367" s="786"/>
      <c r="L367" s="711"/>
      <c r="M367" s="267"/>
      <c r="N367" s="97"/>
      <c r="O367" s="9"/>
      <c r="P367" s="69"/>
      <c r="R367" s="272"/>
      <c r="S367" s="471"/>
      <c r="T367" s="499"/>
    </row>
    <row r="368" spans="1:20" s="30" customFormat="1" ht="14" customHeight="1" outlineLevel="1">
      <c r="A368" s="113"/>
      <c r="B368" s="34"/>
      <c r="C368" s="45"/>
      <c r="D368" s="105"/>
      <c r="E368" s="60"/>
      <c r="H368" s="786"/>
      <c r="J368" s="49" t="s">
        <v>47</v>
      </c>
      <c r="K368" s="786"/>
      <c r="L368" s="50" t="s">
        <v>5541</v>
      </c>
      <c r="N368" s="97"/>
      <c r="O368" s="9" t="s">
        <v>3764</v>
      </c>
      <c r="P368" s="69"/>
      <c r="R368" s="272"/>
      <c r="T368" s="499"/>
    </row>
    <row r="369" spans="1:20" s="30" customFormat="1" ht="14" customHeight="1" outlineLevel="1">
      <c r="A369" s="113"/>
      <c r="B369" s="34"/>
      <c r="C369" s="45"/>
      <c r="D369" s="105"/>
      <c r="E369" s="60"/>
      <c r="H369" s="786"/>
      <c r="J369" s="49" t="s">
        <v>48</v>
      </c>
      <c r="K369" s="786"/>
      <c r="L369" s="50" t="s">
        <v>6330</v>
      </c>
      <c r="N369" s="97"/>
      <c r="O369" s="9"/>
      <c r="P369" s="519"/>
      <c r="R369" s="272"/>
      <c r="S369" s="471" t="str">
        <f>L640</f>
        <v>-E1-Q101-WB7-1-W1:M1</v>
      </c>
      <c r="T369" s="499"/>
    </row>
    <row r="370" spans="1:20" s="30" customFormat="1" ht="14" customHeight="1" outlineLevel="1">
      <c r="A370" s="113"/>
      <c r="B370" s="34"/>
      <c r="C370" s="45"/>
      <c r="D370" s="105"/>
      <c r="E370" s="60" t="s">
        <v>6331</v>
      </c>
      <c r="F370" s="61"/>
      <c r="G370" s="61"/>
      <c r="H370" s="61"/>
      <c r="I370" s="267"/>
      <c r="J370" s="786" t="s">
        <v>70</v>
      </c>
      <c r="K370" s="786"/>
      <c r="L370" s="711"/>
      <c r="N370" s="97"/>
      <c r="O370" s="9"/>
      <c r="R370" s="272"/>
      <c r="S370" s="471"/>
      <c r="T370" s="499"/>
    </row>
    <row r="371" spans="1:20" s="30" customFormat="1" ht="14" customHeight="1" outlineLevel="1">
      <c r="A371" s="113"/>
      <c r="B371" s="34"/>
      <c r="C371" s="45"/>
      <c r="D371" s="105"/>
      <c r="E371" s="60"/>
      <c r="J371" s="49" t="s">
        <v>47</v>
      </c>
      <c r="K371" s="786"/>
      <c r="L371" s="50" t="s">
        <v>6332</v>
      </c>
      <c r="N371" s="97"/>
      <c r="O371" s="9" t="s">
        <v>3949</v>
      </c>
      <c r="R371" s="272"/>
      <c r="S371" s="471"/>
      <c r="T371" s="499"/>
    </row>
    <row r="372" spans="1:20" s="30" customFormat="1" ht="14" customHeight="1" outlineLevel="1">
      <c r="A372" s="113"/>
      <c r="B372" s="34"/>
      <c r="C372" s="45"/>
      <c r="D372" s="105"/>
      <c r="E372" s="60"/>
      <c r="J372" s="49" t="s">
        <v>48</v>
      </c>
      <c r="K372" s="786"/>
      <c r="L372" s="50" t="s">
        <v>5854</v>
      </c>
      <c r="N372" s="97"/>
      <c r="O372" s="9"/>
      <c r="P372" s="93" t="s">
        <v>3511</v>
      </c>
      <c r="R372" s="272"/>
      <c r="S372" s="471" t="str">
        <f>L642</f>
        <v>-E1-Q101-WB7-1-W2:M1</v>
      </c>
      <c r="T372" s="499"/>
    </row>
    <row r="373" spans="1:20" s="30" customFormat="1" ht="14" customHeight="1" outlineLevel="1">
      <c r="A373" s="113"/>
      <c r="B373" s="25"/>
      <c r="C373" s="26"/>
      <c r="D373" s="105"/>
      <c r="E373" s="104" t="s">
        <v>5398</v>
      </c>
      <c r="F373" s="48"/>
      <c r="G373" s="48"/>
      <c r="H373" s="48"/>
      <c r="I373" s="267"/>
      <c r="J373" s="786" t="s">
        <v>71</v>
      </c>
      <c r="L373" s="711"/>
      <c r="M373" s="267"/>
      <c r="N373" s="97"/>
      <c r="O373" s="9"/>
      <c r="P373" s="93" t="s">
        <v>3250</v>
      </c>
      <c r="R373" s="272"/>
      <c r="S373" s="471"/>
      <c r="T373" s="499"/>
    </row>
    <row r="374" spans="1:20" s="30" customFormat="1" ht="14" customHeight="1" outlineLevel="1">
      <c r="A374" s="113"/>
      <c r="B374" s="25"/>
      <c r="C374" s="26"/>
      <c r="D374" s="105"/>
      <c r="E374" s="104"/>
      <c r="F374" s="9"/>
      <c r="G374" s="786"/>
      <c r="H374" s="786"/>
      <c r="I374" s="267"/>
      <c r="J374" s="49"/>
      <c r="L374" s="50" t="s">
        <v>5272</v>
      </c>
      <c r="M374" s="267"/>
      <c r="N374" s="97"/>
      <c r="O374" s="9"/>
      <c r="P374" s="93"/>
      <c r="R374" s="272"/>
      <c r="S374" s="471" t="str">
        <f>L403</f>
        <v>-E1-Q101-U7-UA3:M4</v>
      </c>
      <c r="T374" s="499"/>
    </row>
    <row r="375" spans="1:20" s="30" customFormat="1" ht="14" customHeight="1" outlineLevel="1">
      <c r="A375" s="113"/>
      <c r="B375" s="25"/>
      <c r="C375" s="26"/>
      <c r="D375" s="105"/>
      <c r="E375" s="104"/>
      <c r="F375" s="9"/>
      <c r="G375" s="786"/>
      <c r="H375" s="786"/>
      <c r="I375" s="267"/>
      <c r="K375" s="786"/>
      <c r="L375" s="50" t="s">
        <v>5275</v>
      </c>
      <c r="M375" s="267"/>
      <c r="N375" s="97"/>
      <c r="O375" s="9"/>
      <c r="P375" s="93"/>
      <c r="R375" s="272"/>
      <c r="S375" s="471" t="str">
        <f>L378</f>
        <v>-E1-Q101-U7-XB1-2:M1</v>
      </c>
      <c r="T375" s="499"/>
    </row>
    <row r="376" spans="1:20" s="30" customFormat="1" ht="14" customHeight="1" outlineLevel="1">
      <c r="A376" s="113"/>
      <c r="B376" s="25"/>
      <c r="C376" s="26"/>
      <c r="D376" s="105"/>
      <c r="E376" s="104"/>
      <c r="F376" s="9"/>
      <c r="G376" s="786"/>
      <c r="H376" s="786"/>
      <c r="I376" s="267"/>
      <c r="K376" s="786"/>
      <c r="L376" s="50" t="s">
        <v>5276</v>
      </c>
      <c r="M376" s="267"/>
      <c r="N376" s="97"/>
      <c r="O376" s="9"/>
      <c r="P376" s="93"/>
      <c r="R376" s="272"/>
      <c r="S376" s="471" t="str">
        <f>L381</f>
        <v>-E1-Q101-U7-XB2-2:M1</v>
      </c>
      <c r="T376" s="499"/>
    </row>
    <row r="377" spans="1:20" s="30" customFormat="1" ht="14" customHeight="1" outlineLevel="1">
      <c r="A377" s="113"/>
      <c r="B377" s="25"/>
      <c r="C377" s="26"/>
      <c r="D377" s="105"/>
      <c r="E377" s="60" t="s">
        <v>5277</v>
      </c>
      <c r="F377" s="61"/>
      <c r="G377" s="61"/>
      <c r="H377" s="61"/>
      <c r="I377" s="267"/>
      <c r="J377" s="407"/>
      <c r="K377" s="786"/>
      <c r="L377" s="711"/>
      <c r="M377" s="267"/>
      <c r="N377" s="97"/>
      <c r="O377" s="9"/>
      <c r="P377" s="93"/>
      <c r="R377" s="272"/>
      <c r="S377" s="471"/>
      <c r="T377" s="499"/>
    </row>
    <row r="378" spans="1:20" s="30" customFormat="1" ht="14" customHeight="1" outlineLevel="1">
      <c r="A378" s="113"/>
      <c r="B378" s="25"/>
      <c r="C378" s="26"/>
      <c r="D378" s="105"/>
      <c r="E378" s="60"/>
      <c r="H378" s="786"/>
      <c r="J378" s="407"/>
      <c r="K378" s="786"/>
      <c r="L378" s="50" t="s">
        <v>5278</v>
      </c>
      <c r="M378" s="267"/>
      <c r="N378" s="97"/>
      <c r="O378" s="9" t="s">
        <v>1699</v>
      </c>
      <c r="P378" s="93"/>
      <c r="R378" s="272"/>
      <c r="S378" s="471"/>
      <c r="T378" s="499"/>
    </row>
    <row r="379" spans="1:20" s="30" customFormat="1" ht="14" customHeight="1" outlineLevel="1">
      <c r="A379" s="113"/>
      <c r="B379" s="25"/>
      <c r="C379" s="26"/>
      <c r="D379" s="105"/>
      <c r="E379" s="60"/>
      <c r="H379" s="786"/>
      <c r="J379" s="49"/>
      <c r="K379" s="786"/>
      <c r="L379" s="50" t="s">
        <v>5590</v>
      </c>
      <c r="M379" s="267"/>
      <c r="N379" s="97"/>
      <c r="O379" s="9"/>
      <c r="P379" s="93"/>
      <c r="R379" s="272"/>
      <c r="S379" s="471" t="str">
        <f>L650</f>
        <v>-E1-Q101-WB7-2-W1:M1</v>
      </c>
      <c r="T379" s="499"/>
    </row>
    <row r="380" spans="1:20" ht="14" customHeight="1" outlineLevel="1">
      <c r="A380" s="113"/>
      <c r="B380" s="25"/>
      <c r="C380" s="26"/>
      <c r="D380" s="105"/>
      <c r="E380" s="60" t="s">
        <v>5655</v>
      </c>
      <c r="F380" s="61"/>
      <c r="G380" s="61"/>
      <c r="H380" s="61"/>
      <c r="J380" s="786"/>
      <c r="K380" s="786"/>
      <c r="L380" s="711"/>
      <c r="S380" s="471"/>
      <c r="T380" s="499"/>
    </row>
    <row r="381" spans="1:20" s="93" customFormat="1" ht="14" customHeight="1" outlineLevel="1">
      <c r="A381" s="113"/>
      <c r="B381" s="25"/>
      <c r="C381" s="26"/>
      <c r="D381" s="105"/>
      <c r="E381" s="60"/>
      <c r="F381" s="30"/>
      <c r="G381" s="30"/>
      <c r="H381" s="30"/>
      <c r="I381" s="267"/>
      <c r="J381" s="49"/>
      <c r="K381" s="30"/>
      <c r="L381" s="50" t="s">
        <v>5656</v>
      </c>
      <c r="M381" s="267"/>
      <c r="N381" s="97"/>
      <c r="O381" s="9" t="s">
        <v>1700</v>
      </c>
      <c r="P381" s="33"/>
      <c r="R381" s="272"/>
      <c r="S381" s="471"/>
      <c r="T381" s="499"/>
    </row>
    <row r="382" spans="1:20" ht="14" customHeight="1" outlineLevel="1">
      <c r="A382" s="113"/>
      <c r="B382" s="34"/>
      <c r="C382" s="45"/>
      <c r="D382" s="105"/>
      <c r="E382" s="60"/>
      <c r="F382" s="30"/>
      <c r="G382" s="30"/>
      <c r="H382" s="30"/>
      <c r="J382" s="49"/>
      <c r="K382" s="786"/>
      <c r="L382" s="50" t="s">
        <v>5631</v>
      </c>
      <c r="P382" s="78"/>
      <c r="S382" s="471" t="str">
        <f>L652</f>
        <v>-E1-Q101-WB7-2-W2:M1</v>
      </c>
      <c r="T382" s="499"/>
    </row>
    <row r="383" spans="1:20" ht="14" customHeight="1" outlineLevel="1">
      <c r="A383" s="113"/>
      <c r="B383" s="25"/>
      <c r="C383" s="26"/>
      <c r="D383" s="105"/>
      <c r="E383" s="104" t="s">
        <v>6246</v>
      </c>
      <c r="F383" s="48"/>
      <c r="G383" s="48"/>
      <c r="H383" s="48"/>
      <c r="J383" s="786" t="s">
        <v>97</v>
      </c>
      <c r="K383" s="786"/>
      <c r="L383" s="711"/>
      <c r="S383" s="471"/>
      <c r="T383" s="499"/>
    </row>
    <row r="384" spans="1:20" ht="14" customHeight="1" outlineLevel="1">
      <c r="A384" s="113"/>
      <c r="B384" s="25"/>
      <c r="C384" s="26"/>
      <c r="D384" s="105"/>
      <c r="E384" s="104"/>
      <c r="F384" s="711"/>
      <c r="G384" s="786"/>
      <c r="H384" s="786"/>
      <c r="J384" s="49"/>
      <c r="K384" s="30"/>
      <c r="L384" s="50" t="s">
        <v>5616</v>
      </c>
      <c r="S384" s="471" t="str">
        <f>L404</f>
        <v>-E1-Q101-U7-UA3:M5</v>
      </c>
      <c r="T384" s="499"/>
    </row>
    <row r="385" spans="1:20" ht="14" customHeight="1" outlineLevel="1">
      <c r="A385" s="113"/>
      <c r="B385" s="25"/>
      <c r="C385" s="26"/>
      <c r="D385" s="105"/>
      <c r="E385" s="104"/>
      <c r="F385" s="711"/>
      <c r="G385" s="786"/>
      <c r="H385" s="786"/>
      <c r="J385" s="49"/>
      <c r="K385" s="786"/>
      <c r="L385" s="50" t="s">
        <v>5617</v>
      </c>
      <c r="S385" s="471" t="str">
        <f>L388</f>
        <v>-E1-Q101-U7-XB1-3:M1</v>
      </c>
      <c r="T385" s="499"/>
    </row>
    <row r="386" spans="1:20" ht="14" customHeight="1" outlineLevel="1">
      <c r="A386" s="113"/>
      <c r="B386" s="25"/>
      <c r="C386" s="26"/>
      <c r="D386" s="105"/>
      <c r="E386" s="104"/>
      <c r="F386" s="711"/>
      <c r="G386" s="786"/>
      <c r="H386" s="786"/>
      <c r="J386" s="49"/>
      <c r="K386" s="786"/>
      <c r="L386" s="50" t="s">
        <v>5588</v>
      </c>
      <c r="S386" s="471" t="str">
        <f>L391</f>
        <v>-E1-Q101-U7-XB2-3:M1</v>
      </c>
      <c r="T386" s="499"/>
    </row>
    <row r="387" spans="1:20" ht="14" customHeight="1" outlineLevel="1">
      <c r="A387" s="113"/>
      <c r="B387" s="25"/>
      <c r="C387" s="26"/>
      <c r="D387" s="105"/>
      <c r="E387" s="60" t="s">
        <v>5589</v>
      </c>
      <c r="F387" s="61"/>
      <c r="G387" s="61"/>
      <c r="H387" s="61"/>
      <c r="J387" s="786"/>
      <c r="K387" s="786"/>
      <c r="L387" s="711"/>
      <c r="S387" s="471"/>
      <c r="T387" s="499"/>
    </row>
    <row r="388" spans="1:20" ht="14" customHeight="1" outlineLevel="1">
      <c r="A388" s="113"/>
      <c r="B388" s="25"/>
      <c r="C388" s="26"/>
      <c r="D388" s="105"/>
      <c r="E388" s="60"/>
      <c r="F388" s="30"/>
      <c r="G388" s="30"/>
      <c r="H388" s="786"/>
      <c r="I388" s="30"/>
      <c r="J388" s="49"/>
      <c r="K388" s="786"/>
      <c r="L388" s="50" t="s">
        <v>5598</v>
      </c>
      <c r="O388" s="9" t="s">
        <v>1475</v>
      </c>
      <c r="S388" s="471"/>
      <c r="T388" s="499"/>
    </row>
    <row r="389" spans="1:20" ht="14" customHeight="1" outlineLevel="1">
      <c r="A389" s="113"/>
      <c r="B389" s="25"/>
      <c r="C389" s="26"/>
      <c r="D389" s="105"/>
      <c r="E389" s="60"/>
      <c r="F389" s="30"/>
      <c r="G389" s="30"/>
      <c r="H389" s="786"/>
      <c r="I389" s="30"/>
      <c r="J389" s="49"/>
      <c r="K389" s="786"/>
      <c r="L389" s="50" t="s">
        <v>5599</v>
      </c>
      <c r="S389" s="471" t="str">
        <f>L660</f>
        <v>-E1-Q101-WB7-3-W1:M1</v>
      </c>
      <c r="T389" s="499"/>
    </row>
    <row r="390" spans="1:20" ht="14" customHeight="1" outlineLevel="1">
      <c r="A390" s="113"/>
      <c r="B390" s="25"/>
      <c r="C390" s="26"/>
      <c r="D390" s="105"/>
      <c r="E390" s="60" t="s">
        <v>5600</v>
      </c>
      <c r="F390" s="61"/>
      <c r="G390" s="61"/>
      <c r="H390" s="61"/>
      <c r="J390" s="786"/>
      <c r="K390" s="786"/>
      <c r="L390" s="711"/>
      <c r="S390" s="471"/>
      <c r="T390" s="499"/>
    </row>
    <row r="391" spans="1:20" ht="14" customHeight="1" outlineLevel="1">
      <c r="A391" s="113"/>
      <c r="B391" s="25"/>
      <c r="C391" s="26"/>
      <c r="D391" s="105"/>
      <c r="E391" s="60"/>
      <c r="F391" s="30"/>
      <c r="G391" s="30"/>
      <c r="H391" s="30"/>
      <c r="J391" s="49"/>
      <c r="K391" s="30"/>
      <c r="L391" s="50" t="s">
        <v>5450</v>
      </c>
      <c r="O391" s="9" t="s">
        <v>1475</v>
      </c>
      <c r="S391" s="471"/>
      <c r="T391" s="499"/>
    </row>
    <row r="392" spans="1:20" ht="14" customHeight="1" outlineLevel="1">
      <c r="A392" s="113"/>
      <c r="B392" s="25"/>
      <c r="C392" s="26"/>
      <c r="D392" s="105"/>
      <c r="E392" s="60"/>
      <c r="F392" s="30"/>
      <c r="G392" s="30"/>
      <c r="H392" s="30"/>
      <c r="J392" s="49"/>
      <c r="K392" s="786"/>
      <c r="L392" s="50" t="s">
        <v>5423</v>
      </c>
      <c r="S392" s="471" t="str">
        <f>L662</f>
        <v>-E1-Q101-WB7-3-W2:M1</v>
      </c>
      <c r="T392" s="499"/>
    </row>
    <row r="393" spans="1:20" ht="14" customHeight="1" outlineLevel="1">
      <c r="A393" s="113"/>
      <c r="B393" s="25"/>
      <c r="C393" s="26"/>
      <c r="D393" s="105"/>
      <c r="E393" s="786"/>
      <c r="F393" s="786"/>
      <c r="G393" s="30"/>
      <c r="H393" s="30"/>
      <c r="J393" s="787"/>
      <c r="K393" s="30"/>
      <c r="L393" s="30"/>
      <c r="S393" s="471"/>
      <c r="T393" s="499"/>
    </row>
    <row r="394" spans="1:20" ht="14" customHeight="1" outlineLevel="1">
      <c r="A394" s="113"/>
      <c r="B394" s="25"/>
      <c r="C394" s="26"/>
      <c r="D394" s="105"/>
      <c r="E394" s="792" t="s">
        <v>1112</v>
      </c>
      <c r="F394" s="793"/>
      <c r="G394" s="793"/>
      <c r="H394" s="793"/>
      <c r="I394" s="86"/>
      <c r="J394" s="379" t="s">
        <v>52</v>
      </c>
      <c r="K394" s="379"/>
      <c r="L394" s="380"/>
      <c r="M394" s="86"/>
      <c r="N394" s="85"/>
      <c r="O394" s="424"/>
      <c r="Q394" s="85"/>
      <c r="R394" s="553"/>
      <c r="S394" s="530"/>
      <c r="T394" s="499"/>
    </row>
    <row r="395" spans="1:20" ht="14" customHeight="1" outlineLevel="1">
      <c r="A395" s="113"/>
      <c r="B395" s="25"/>
      <c r="C395" s="26"/>
      <c r="D395" s="105"/>
      <c r="E395" s="792"/>
      <c r="F395" s="84"/>
      <c r="G395" s="84"/>
      <c r="H395" s="84"/>
      <c r="I395" s="811" t="s">
        <v>7107</v>
      </c>
      <c r="J395" s="758" t="s">
        <v>53</v>
      </c>
      <c r="K395" s="379"/>
      <c r="L395" s="130" t="s">
        <v>1242</v>
      </c>
      <c r="M395" s="86"/>
      <c r="N395" s="85"/>
      <c r="O395" s="424"/>
      <c r="P395" s="85"/>
      <c r="Q395" s="85"/>
      <c r="R395" s="553"/>
      <c r="S395" s="530" t="str">
        <f>L400</f>
        <v>-E1-Q101-U7-UA3:M1</v>
      </c>
      <c r="T395" s="499"/>
    </row>
    <row r="396" spans="1:20" ht="14" customHeight="1" outlineLevel="1">
      <c r="A396" s="113"/>
      <c r="B396" s="25"/>
      <c r="C396" s="26"/>
      <c r="D396" s="105"/>
      <c r="E396" s="792" t="s">
        <v>54</v>
      </c>
      <c r="F396" s="793"/>
      <c r="G396" s="793"/>
      <c r="H396" s="793"/>
      <c r="I396" s="86"/>
      <c r="J396" s="379" t="s">
        <v>2132</v>
      </c>
      <c r="K396" s="379"/>
      <c r="L396" s="379"/>
      <c r="M396" s="86"/>
      <c r="N396" s="85"/>
      <c r="O396" s="424"/>
      <c r="P396" s="85"/>
      <c r="Q396" s="85"/>
      <c r="R396" s="553"/>
      <c r="S396" s="530"/>
      <c r="T396" s="499"/>
    </row>
    <row r="397" spans="1:20" ht="14" customHeight="1" outlineLevel="1">
      <c r="A397" s="113"/>
      <c r="B397" s="25"/>
      <c r="C397" s="26"/>
      <c r="D397" s="105"/>
      <c r="E397" s="792"/>
      <c r="F397" s="84"/>
      <c r="G397" s="84"/>
      <c r="H397" s="424"/>
      <c r="I397" s="86"/>
      <c r="J397" s="758" t="s">
        <v>53</v>
      </c>
      <c r="K397" s="379"/>
      <c r="L397" s="130" t="s">
        <v>1211</v>
      </c>
      <c r="M397" s="86"/>
      <c r="N397" s="85"/>
      <c r="O397" s="424"/>
      <c r="P397" s="85"/>
      <c r="Q397" s="85"/>
      <c r="R397" s="553"/>
      <c r="S397" s="530" t="str">
        <f>L401</f>
        <v>-E1-Q101-U7-UA3:M2</v>
      </c>
      <c r="T397" s="499"/>
    </row>
    <row r="398" spans="1:20" ht="14" customHeight="1" outlineLevel="1">
      <c r="A398" s="113"/>
      <c r="B398" s="25"/>
      <c r="C398" s="26"/>
      <c r="D398" s="105"/>
      <c r="E398" s="30"/>
      <c r="G398" s="30"/>
      <c r="H398" s="43"/>
      <c r="J398" s="27"/>
      <c r="L398" s="27"/>
      <c r="T398" s="499"/>
    </row>
    <row r="399" spans="1:20" ht="14" customHeight="1" outlineLevel="1">
      <c r="A399" s="113"/>
      <c r="B399" s="25"/>
      <c r="C399" s="26"/>
      <c r="D399" s="105"/>
      <c r="E399" s="106" t="s">
        <v>6020</v>
      </c>
      <c r="F399" s="57"/>
      <c r="G399" s="57"/>
      <c r="H399" s="57"/>
      <c r="I399" s="220"/>
      <c r="J399" s="32" t="s">
        <v>3763</v>
      </c>
      <c r="K399" s="32"/>
      <c r="L399" s="786"/>
      <c r="M399" s="267" t="s">
        <v>2501</v>
      </c>
      <c r="S399" s="471"/>
      <c r="T399" s="499"/>
    </row>
    <row r="400" spans="1:20" ht="14" customHeight="1" outlineLevel="1">
      <c r="A400" s="113"/>
      <c r="B400" s="25"/>
      <c r="C400" s="26"/>
      <c r="D400" s="105"/>
      <c r="E400" s="106"/>
      <c r="F400" s="30"/>
      <c r="G400" s="786"/>
      <c r="H400" s="30"/>
      <c r="I400" s="220"/>
      <c r="J400" s="758" t="s">
        <v>55</v>
      </c>
      <c r="K400" s="379"/>
      <c r="L400" s="130" t="s">
        <v>5826</v>
      </c>
      <c r="M400" s="86"/>
      <c r="N400" s="85"/>
      <c r="O400" s="424" t="s">
        <v>1700</v>
      </c>
      <c r="P400" s="85"/>
      <c r="Q400" s="85"/>
      <c r="R400" s="553"/>
      <c r="S400" s="530"/>
      <c r="T400" s="499"/>
    </row>
    <row r="401" spans="1:20" ht="14" customHeight="1" outlineLevel="1">
      <c r="A401" s="113"/>
      <c r="B401" s="25"/>
      <c r="C401" s="26"/>
      <c r="D401" s="105"/>
      <c r="E401" s="106"/>
      <c r="F401" s="30"/>
      <c r="G401" s="786"/>
      <c r="H401" s="30"/>
      <c r="I401" s="220"/>
      <c r="J401" s="758" t="s">
        <v>56</v>
      </c>
      <c r="K401" s="379"/>
      <c r="L401" s="130" t="s">
        <v>5744</v>
      </c>
      <c r="M401" s="86"/>
      <c r="N401" s="85"/>
      <c r="O401" s="424" t="s">
        <v>1699</v>
      </c>
      <c r="P401" s="85"/>
      <c r="Q401" s="85"/>
      <c r="R401" s="553"/>
      <c r="S401" s="530"/>
      <c r="T401" s="499"/>
    </row>
    <row r="402" spans="1:20" ht="14" customHeight="1" outlineLevel="1">
      <c r="A402" s="113"/>
      <c r="B402" s="25"/>
      <c r="C402" s="26"/>
      <c r="D402" s="105"/>
      <c r="E402" s="57"/>
      <c r="F402" s="786"/>
      <c r="G402" s="786"/>
      <c r="H402" s="786"/>
      <c r="I402" s="220"/>
      <c r="J402" s="49" t="s">
        <v>148</v>
      </c>
      <c r="K402" s="32"/>
      <c r="L402" s="50" t="s">
        <v>5745</v>
      </c>
      <c r="M402" s="97"/>
      <c r="O402" s="9" t="s">
        <v>3949</v>
      </c>
      <c r="S402" s="471"/>
      <c r="T402" s="499"/>
    </row>
    <row r="403" spans="1:20" ht="14" customHeight="1" outlineLevel="1">
      <c r="A403" s="113"/>
      <c r="B403" s="25"/>
      <c r="C403" s="26"/>
      <c r="D403" s="105"/>
      <c r="E403" s="57"/>
      <c r="F403" s="786"/>
      <c r="G403" s="786"/>
      <c r="H403" s="786"/>
      <c r="I403" s="220"/>
      <c r="J403" s="49" t="s">
        <v>149</v>
      </c>
      <c r="K403" s="32"/>
      <c r="L403" s="50" t="s">
        <v>6028</v>
      </c>
      <c r="M403" s="97"/>
      <c r="O403" s="9" t="s">
        <v>3949</v>
      </c>
      <c r="S403" s="471"/>
      <c r="T403" s="499"/>
    </row>
    <row r="404" spans="1:20" ht="14" customHeight="1" outlineLevel="1">
      <c r="A404" s="113"/>
      <c r="B404" s="25"/>
      <c r="C404" s="26"/>
      <c r="D404" s="105"/>
      <c r="E404" s="57"/>
      <c r="F404" s="786"/>
      <c r="G404" s="786"/>
      <c r="H404" s="786"/>
      <c r="I404" s="220"/>
      <c r="J404" s="49" t="s">
        <v>150</v>
      </c>
      <c r="K404" s="32"/>
      <c r="L404" s="50" t="s">
        <v>6319</v>
      </c>
      <c r="M404" s="97"/>
      <c r="O404" s="9" t="s">
        <v>3949</v>
      </c>
      <c r="S404" s="471"/>
      <c r="T404" s="499"/>
    </row>
    <row r="405" spans="1:20" ht="14" customHeight="1" outlineLevel="1">
      <c r="A405" s="113"/>
      <c r="B405" s="25"/>
      <c r="C405" s="26"/>
      <c r="D405" s="105"/>
      <c r="E405" s="57"/>
      <c r="F405" s="786"/>
      <c r="G405" s="786"/>
      <c r="H405" s="786"/>
      <c r="I405" s="220"/>
      <c r="J405" s="49" t="s">
        <v>151</v>
      </c>
      <c r="K405" s="32"/>
      <c r="L405" s="50" t="s">
        <v>6320</v>
      </c>
      <c r="M405" s="97"/>
      <c r="P405" s="58"/>
      <c r="S405" s="471" t="str">
        <f>L410</f>
        <v>-E1-Q101-U7-UA1:M1</v>
      </c>
      <c r="T405" s="499"/>
    </row>
    <row r="406" spans="1:20" ht="14" customHeight="1" outlineLevel="1">
      <c r="A406" s="113"/>
      <c r="B406" s="25"/>
      <c r="C406" s="26"/>
      <c r="D406" s="105"/>
      <c r="E406" s="57"/>
      <c r="F406" s="786"/>
      <c r="G406" s="786"/>
      <c r="H406" s="786"/>
      <c r="J406" s="49" t="s">
        <v>167</v>
      </c>
      <c r="K406" s="32"/>
      <c r="L406" s="50" t="s">
        <v>6322</v>
      </c>
      <c r="M406" s="97"/>
      <c r="P406" s="58"/>
      <c r="S406" s="471" t="str">
        <f>L415</f>
        <v>-E1-Q101-U7-UA2:M1</v>
      </c>
      <c r="T406" s="499"/>
    </row>
    <row r="407" spans="1:20" ht="14" customHeight="1" outlineLevel="1">
      <c r="A407" s="113"/>
      <c r="B407" s="25"/>
      <c r="C407" s="26"/>
      <c r="D407" s="105"/>
      <c r="E407" s="57" t="s">
        <v>6021</v>
      </c>
      <c r="F407" s="57"/>
      <c r="G407" s="57"/>
      <c r="H407" s="57"/>
      <c r="I407" s="220"/>
      <c r="J407" s="32" t="s">
        <v>152</v>
      </c>
      <c r="K407" s="786"/>
      <c r="L407" s="786"/>
      <c r="P407" s="58"/>
      <c r="S407" s="471"/>
      <c r="T407" s="499"/>
    </row>
    <row r="408" spans="1:20" ht="14" customHeight="1" outlineLevel="1">
      <c r="A408" s="113"/>
      <c r="B408" s="25"/>
      <c r="C408" s="26"/>
      <c r="D408" s="105"/>
      <c r="E408" s="57"/>
      <c r="F408" s="711"/>
      <c r="G408" s="711"/>
      <c r="H408" s="711"/>
      <c r="J408" s="49" t="s">
        <v>406</v>
      </c>
      <c r="K408" s="786"/>
      <c r="L408" s="50" t="s">
        <v>6022</v>
      </c>
      <c r="P408" s="58"/>
      <c r="R408" s="272" t="s">
        <v>7108</v>
      </c>
      <c r="S408" s="501" t="s">
        <v>1392</v>
      </c>
      <c r="T408" s="499"/>
    </row>
    <row r="409" spans="1:20" s="30" customFormat="1" ht="14" customHeight="1" outlineLevel="1">
      <c r="A409" s="113"/>
      <c r="B409" s="63"/>
      <c r="C409" s="64"/>
      <c r="D409" s="105"/>
      <c r="E409" s="57"/>
      <c r="F409" s="711"/>
      <c r="G409" s="711"/>
      <c r="H409" s="711"/>
      <c r="I409" s="267"/>
      <c r="J409" s="49" t="s">
        <v>350</v>
      </c>
      <c r="K409" s="711"/>
      <c r="L409" s="50" t="s">
        <v>5607</v>
      </c>
      <c r="M409" s="267"/>
      <c r="O409" s="31"/>
      <c r="P409" s="58"/>
      <c r="R409" s="272"/>
      <c r="S409" s="471"/>
      <c r="T409" s="443" t="s">
        <v>1655</v>
      </c>
    </row>
    <row r="410" spans="1:20" s="30" customFormat="1" ht="14" customHeight="1" outlineLevel="1">
      <c r="A410" s="113"/>
      <c r="B410" s="63"/>
      <c r="C410" s="64"/>
      <c r="D410" s="105"/>
      <c r="E410" s="57"/>
      <c r="F410" s="711"/>
      <c r="G410" s="711"/>
      <c r="H410" s="711"/>
      <c r="I410" s="267"/>
      <c r="J410" s="51" t="s">
        <v>408</v>
      </c>
      <c r="K410" s="711"/>
      <c r="L410" s="50" t="s">
        <v>5575</v>
      </c>
      <c r="M410" s="267"/>
      <c r="O410" s="31" t="s">
        <v>1596</v>
      </c>
      <c r="P410" s="58"/>
      <c r="R410" s="272"/>
      <c r="S410" s="471"/>
      <c r="T410" s="499"/>
    </row>
    <row r="411" spans="1:20" ht="14" customHeight="1" outlineLevel="1">
      <c r="A411" s="113"/>
      <c r="B411" s="34"/>
      <c r="C411" s="45"/>
      <c r="D411" s="105"/>
      <c r="E411" s="57"/>
      <c r="F411" s="711"/>
      <c r="G411" s="711"/>
      <c r="H411" s="711"/>
      <c r="J411" s="51" t="s">
        <v>279</v>
      </c>
      <c r="K411" s="32"/>
      <c r="L411" s="50" t="s">
        <v>5424</v>
      </c>
      <c r="P411" s="58"/>
      <c r="S411" s="471" t="str">
        <f>L419</f>
        <v>-E1-Q101-UL71:M1</v>
      </c>
      <c r="T411" s="499"/>
    </row>
    <row r="412" spans="1:20" ht="14" customHeight="1" outlineLevel="1">
      <c r="A412" s="113"/>
      <c r="B412" s="34"/>
      <c r="C412" s="45"/>
      <c r="D412" s="105"/>
      <c r="E412" s="106" t="s">
        <v>6333</v>
      </c>
      <c r="F412" s="57"/>
      <c r="G412" s="57"/>
      <c r="H412" s="57"/>
      <c r="J412" s="32" t="s">
        <v>2514</v>
      </c>
      <c r="K412" s="32"/>
      <c r="L412" s="32"/>
      <c r="P412" s="58"/>
      <c r="S412" s="471"/>
      <c r="T412" s="499"/>
    </row>
    <row r="413" spans="1:20" ht="14" customHeight="1" outlineLevel="1">
      <c r="A413" s="113"/>
      <c r="B413" s="25"/>
      <c r="C413" s="26"/>
      <c r="D413" s="105"/>
      <c r="E413" s="57"/>
      <c r="F413" s="711"/>
      <c r="G413" s="711"/>
      <c r="H413" s="711"/>
      <c r="J413" s="49"/>
      <c r="K413" s="786"/>
      <c r="L413" s="50" t="s">
        <v>6334</v>
      </c>
      <c r="O413" s="76"/>
      <c r="P413" s="58"/>
      <c r="R413" s="272" t="s">
        <v>7108</v>
      </c>
      <c r="S413" s="501" t="s">
        <v>1392</v>
      </c>
      <c r="T413" s="499"/>
    </row>
    <row r="414" spans="1:20" ht="14" customHeight="1" outlineLevel="1">
      <c r="A414" s="113"/>
      <c r="B414" s="25"/>
      <c r="C414" s="26"/>
      <c r="D414" s="105"/>
      <c r="E414" s="57"/>
      <c r="F414" s="711"/>
      <c r="G414" s="711"/>
      <c r="H414" s="711"/>
      <c r="J414" s="49"/>
      <c r="K414" s="711"/>
      <c r="L414" s="50" t="s">
        <v>6171</v>
      </c>
      <c r="P414" s="58"/>
      <c r="S414" s="471"/>
      <c r="T414" s="443" t="s">
        <v>1655</v>
      </c>
    </row>
    <row r="415" spans="1:20" ht="14" customHeight="1" outlineLevel="1">
      <c r="A415" s="113"/>
      <c r="B415" s="25"/>
      <c r="C415" s="26"/>
      <c r="D415" s="105"/>
      <c r="E415" s="57"/>
      <c r="F415" s="711"/>
      <c r="G415" s="711"/>
      <c r="H415" s="711"/>
      <c r="J415" s="51"/>
      <c r="K415" s="711"/>
      <c r="L415" s="50" t="s">
        <v>5538</v>
      </c>
      <c r="O415" s="9" t="s">
        <v>1597</v>
      </c>
      <c r="P415" s="58"/>
      <c r="S415" s="471"/>
      <c r="T415" s="499"/>
    </row>
    <row r="416" spans="1:20" s="93" customFormat="1" ht="14" customHeight="1" outlineLevel="1">
      <c r="A416" s="113"/>
      <c r="B416" s="25"/>
      <c r="C416" s="26"/>
      <c r="D416" s="105"/>
      <c r="E416" s="57"/>
      <c r="F416" s="711"/>
      <c r="G416" s="711"/>
      <c r="H416" s="711"/>
      <c r="I416" s="267"/>
      <c r="J416" s="51"/>
      <c r="K416" s="32"/>
      <c r="L416" s="50" t="s">
        <v>6041</v>
      </c>
      <c r="M416" s="267"/>
      <c r="N416" s="97"/>
      <c r="O416" s="9"/>
      <c r="P416" s="58"/>
      <c r="R416" s="272"/>
      <c r="S416" s="471" t="str">
        <f>L421</f>
        <v>-E1-Q101-UL72:M1</v>
      </c>
      <c r="T416" s="499"/>
    </row>
    <row r="417" spans="1:20" ht="14" customHeight="1" outlineLevel="1">
      <c r="A417" s="113"/>
      <c r="B417" s="25"/>
      <c r="C417" s="26"/>
      <c r="D417" s="786"/>
      <c r="E417" s="786"/>
      <c r="F417" s="786"/>
      <c r="G417" s="786"/>
      <c r="H417" s="786"/>
      <c r="J417" s="30"/>
      <c r="K417" s="30"/>
      <c r="L417" s="30"/>
      <c r="P417" s="58"/>
      <c r="S417" s="471"/>
      <c r="T417" s="499"/>
    </row>
    <row r="418" spans="1:20" ht="14" customHeight="1" outlineLevel="1">
      <c r="A418" s="113"/>
      <c r="B418" s="25"/>
      <c r="C418" s="26"/>
      <c r="D418" s="283" t="s">
        <v>153</v>
      </c>
      <c r="E418" s="283"/>
      <c r="F418" s="283"/>
      <c r="G418" s="283"/>
      <c r="H418" s="283"/>
      <c r="J418" s="786" t="s">
        <v>185</v>
      </c>
      <c r="K418" s="786"/>
      <c r="L418" s="786"/>
      <c r="M418" s="267" t="s">
        <v>2485</v>
      </c>
      <c r="P418" s="58" t="s">
        <v>2831</v>
      </c>
      <c r="S418" s="471"/>
      <c r="T418" s="499"/>
    </row>
    <row r="419" spans="1:20" ht="14" customHeight="1" outlineLevel="1">
      <c r="A419" s="113"/>
      <c r="B419" s="25"/>
      <c r="C419" s="26"/>
      <c r="D419" s="283"/>
      <c r="E419" s="711"/>
      <c r="F419" s="711"/>
      <c r="G419" s="711"/>
      <c r="H419" s="711"/>
      <c r="J419" s="49" t="s">
        <v>154</v>
      </c>
      <c r="K419" s="786"/>
      <c r="L419" s="50" t="s">
        <v>155</v>
      </c>
      <c r="N419" s="93"/>
      <c r="O419" s="9" t="s">
        <v>1598</v>
      </c>
      <c r="S419" s="471"/>
      <c r="T419" s="499"/>
    </row>
    <row r="420" spans="1:20" ht="14" customHeight="1" outlineLevel="1">
      <c r="A420" s="113"/>
      <c r="B420" s="25"/>
      <c r="C420" s="26"/>
      <c r="D420" s="283" t="s">
        <v>186</v>
      </c>
      <c r="E420" s="283"/>
      <c r="F420" s="283"/>
      <c r="G420" s="283"/>
      <c r="H420" s="283"/>
      <c r="J420" s="786" t="s">
        <v>144</v>
      </c>
      <c r="K420" s="786"/>
      <c r="L420" s="786"/>
      <c r="S420" s="471"/>
      <c r="T420" s="499"/>
    </row>
    <row r="421" spans="1:20" ht="14" customHeight="1" outlineLevel="1">
      <c r="A421" s="113"/>
      <c r="B421" s="25"/>
      <c r="C421" s="26"/>
      <c r="D421" s="283"/>
      <c r="E421" s="32"/>
      <c r="F421" s="32"/>
      <c r="G421" s="786"/>
      <c r="H421" s="786"/>
      <c r="J421" s="49" t="s">
        <v>88</v>
      </c>
      <c r="K421" s="786"/>
      <c r="L421" s="50" t="s">
        <v>184</v>
      </c>
      <c r="N421" s="93"/>
      <c r="O421" s="9" t="s">
        <v>1531</v>
      </c>
      <c r="S421" s="471"/>
      <c r="T421" s="499"/>
    </row>
    <row r="422" spans="1:20" ht="14" customHeight="1">
      <c r="A422" s="113"/>
      <c r="B422" s="25"/>
      <c r="C422" s="26"/>
      <c r="D422" s="9"/>
      <c r="O422" s="31"/>
      <c r="S422" s="471"/>
      <c r="T422" s="499"/>
    </row>
    <row r="423" spans="1:20" ht="14" customHeight="1">
      <c r="A423" s="113"/>
      <c r="B423" s="25"/>
      <c r="C423" s="26"/>
      <c r="D423" s="105" t="s">
        <v>3290</v>
      </c>
      <c r="E423" s="105"/>
      <c r="F423" s="105"/>
      <c r="G423" s="105"/>
      <c r="H423" s="105"/>
      <c r="I423" s="220"/>
      <c r="J423" s="33" t="s">
        <v>2363</v>
      </c>
      <c r="K423" s="232"/>
      <c r="L423" s="232"/>
      <c r="M423" s="233"/>
      <c r="N423" s="232"/>
      <c r="O423" s="31"/>
      <c r="S423" s="471"/>
      <c r="T423" s="499"/>
    </row>
    <row r="424" spans="1:20" ht="14" customHeight="1" outlineLevel="1">
      <c r="A424" s="113"/>
      <c r="B424" s="25"/>
      <c r="C424" s="26"/>
      <c r="D424" s="58"/>
      <c r="F424" s="33"/>
      <c r="M424" s="267" t="s">
        <v>2421</v>
      </c>
      <c r="O424" s="31"/>
      <c r="P424" s="359"/>
      <c r="S424" s="471"/>
      <c r="T424" s="499"/>
    </row>
    <row r="425" spans="1:20" ht="14" customHeight="1" outlineLevel="1">
      <c r="A425" s="113"/>
      <c r="B425" s="25"/>
      <c r="C425" s="26"/>
      <c r="D425" s="105" t="s">
        <v>3291</v>
      </c>
      <c r="E425" s="105"/>
      <c r="F425" s="105"/>
      <c r="G425" s="105"/>
      <c r="H425" s="105"/>
      <c r="I425" s="220"/>
      <c r="J425" s="33" t="s">
        <v>2102</v>
      </c>
      <c r="O425" s="516"/>
      <c r="P425" s="87" t="s">
        <v>147</v>
      </c>
      <c r="S425" s="471"/>
      <c r="T425" s="499"/>
    </row>
    <row r="426" spans="1:20" ht="14" customHeight="1" outlineLevel="2">
      <c r="A426" s="158"/>
      <c r="B426" s="25"/>
      <c r="C426" s="26"/>
      <c r="D426" s="105"/>
      <c r="E426" s="88" t="s">
        <v>3637</v>
      </c>
      <c r="F426" s="88"/>
      <c r="G426" s="88"/>
      <c r="H426" s="88"/>
      <c r="I426" s="220"/>
      <c r="J426" s="58" t="s">
        <v>2252</v>
      </c>
      <c r="O426" s="31"/>
      <c r="P426" s="159" t="s">
        <v>2885</v>
      </c>
      <c r="S426" s="471"/>
      <c r="T426" s="499"/>
    </row>
    <row r="427" spans="1:20" ht="14" customHeight="1" outlineLevel="2">
      <c r="A427" s="113"/>
      <c r="B427" s="25"/>
      <c r="C427" s="26"/>
      <c r="D427" s="105"/>
      <c r="E427" s="88"/>
      <c r="F427" s="80" t="s">
        <v>3513</v>
      </c>
      <c r="G427" s="80"/>
      <c r="H427" s="80"/>
      <c r="I427" s="220"/>
      <c r="J427" s="32" t="s">
        <v>2356</v>
      </c>
      <c r="O427" s="31"/>
      <c r="P427" s="58" t="s">
        <v>2441</v>
      </c>
      <c r="S427" s="471"/>
      <c r="T427" s="499"/>
    </row>
    <row r="428" spans="1:20" ht="14" customHeight="1" outlineLevel="2">
      <c r="A428" s="113"/>
      <c r="B428" s="25"/>
      <c r="C428" s="26"/>
      <c r="D428" s="105"/>
      <c r="E428" s="88"/>
      <c r="F428" s="213"/>
      <c r="G428" s="32"/>
      <c r="H428" s="312"/>
      <c r="J428" s="81" t="s">
        <v>2524</v>
      </c>
      <c r="L428" s="50" t="s">
        <v>3425</v>
      </c>
      <c r="O428" s="31"/>
      <c r="P428" s="58" t="s">
        <v>7124</v>
      </c>
      <c r="R428" s="272" t="s">
        <v>6988</v>
      </c>
      <c r="S428" s="471" t="str">
        <f>'-WA1+2_SS1+2'!L133</f>
        <v>-E1-WA1-1-W1:1</v>
      </c>
      <c r="T428" s="499"/>
    </row>
    <row r="429" spans="1:20" ht="14" customHeight="1" outlineLevel="2">
      <c r="A429" s="113"/>
      <c r="B429" s="25"/>
      <c r="C429" s="26"/>
      <c r="D429" s="105"/>
      <c r="E429" s="88"/>
      <c r="F429" s="213"/>
      <c r="J429" s="490" t="s">
        <v>2579</v>
      </c>
      <c r="L429" s="273" t="s">
        <v>3426</v>
      </c>
      <c r="O429" s="31"/>
      <c r="P429" s="97"/>
      <c r="S429" s="471" t="str">
        <f>L432</f>
        <v>-E1-Q101-WB1-1-W1:1</v>
      </c>
      <c r="T429" s="499"/>
    </row>
    <row r="430" spans="1:20" ht="14" customHeight="1" outlineLevel="2">
      <c r="A430" s="113"/>
      <c r="B430" s="25"/>
      <c r="C430" s="26"/>
      <c r="D430" s="105"/>
      <c r="E430" s="88"/>
      <c r="F430" s="213"/>
      <c r="J430" s="490" t="s">
        <v>2469</v>
      </c>
      <c r="L430" s="273" t="s">
        <v>3490</v>
      </c>
      <c r="O430" s="31"/>
      <c r="S430" s="471" t="str">
        <f>L435</f>
        <v>-E1-Q101-WB1-1-W2:1</v>
      </c>
      <c r="T430" s="499"/>
    </row>
    <row r="431" spans="1:20" ht="14" customHeight="1" outlineLevel="2">
      <c r="A431" s="113"/>
      <c r="B431" s="25"/>
      <c r="C431" s="26"/>
      <c r="D431" s="105"/>
      <c r="E431" s="88"/>
      <c r="F431" s="80" t="s">
        <v>3491</v>
      </c>
      <c r="G431" s="80"/>
      <c r="H431" s="80"/>
      <c r="I431" s="220"/>
      <c r="J431" s="58" t="s">
        <v>2313</v>
      </c>
      <c r="L431" s="272"/>
      <c r="O431" s="31"/>
      <c r="S431" s="471"/>
      <c r="T431" s="499"/>
    </row>
    <row r="432" spans="1:20" ht="14" customHeight="1" outlineLevel="2">
      <c r="A432" s="113"/>
      <c r="B432" s="25"/>
      <c r="C432" s="26"/>
      <c r="D432" s="105"/>
      <c r="E432" s="88"/>
      <c r="F432" s="213"/>
      <c r="J432" s="490" t="s">
        <v>2247</v>
      </c>
      <c r="L432" s="273" t="s">
        <v>3554</v>
      </c>
      <c r="M432" s="19"/>
      <c r="N432" s="82"/>
      <c r="O432" s="31" t="s">
        <v>3814</v>
      </c>
      <c r="P432" s="87" t="s">
        <v>145</v>
      </c>
      <c r="S432" s="471"/>
      <c r="T432" s="499"/>
    </row>
    <row r="433" spans="1:20" ht="14" customHeight="1" outlineLevel="2">
      <c r="A433" s="113"/>
      <c r="B433" s="25"/>
      <c r="C433" s="26"/>
      <c r="D433" s="105"/>
      <c r="E433" s="88"/>
      <c r="F433" s="213"/>
      <c r="H433" s="138"/>
      <c r="J433" s="490" t="s">
        <v>2067</v>
      </c>
      <c r="L433" s="273" t="s">
        <v>3647</v>
      </c>
      <c r="M433" s="82"/>
      <c r="N433" s="82"/>
      <c r="O433" s="31" t="s">
        <v>3814</v>
      </c>
      <c r="P433" s="87" t="s">
        <v>146</v>
      </c>
      <c r="S433" s="471"/>
      <c r="T433" s="499"/>
    </row>
    <row r="434" spans="1:20" ht="14" customHeight="1" outlineLevel="2">
      <c r="A434" s="113"/>
      <c r="B434" s="25"/>
      <c r="C434" s="26"/>
      <c r="D434" s="105"/>
      <c r="E434" s="88"/>
      <c r="F434" s="80" t="s">
        <v>3512</v>
      </c>
      <c r="G434" s="80"/>
      <c r="H434" s="80"/>
      <c r="J434" s="58" t="s">
        <v>2367</v>
      </c>
      <c r="K434" s="56"/>
      <c r="L434" s="272"/>
      <c r="M434" s="56"/>
      <c r="N434" s="56"/>
      <c r="O434" s="31"/>
      <c r="P434" s="73" t="s">
        <v>3709</v>
      </c>
      <c r="S434" s="471"/>
      <c r="T434" s="499"/>
    </row>
    <row r="435" spans="1:20" ht="14" customHeight="1" outlineLevel="2">
      <c r="A435" s="113"/>
      <c r="B435" s="25"/>
      <c r="C435" s="26"/>
      <c r="D435" s="105"/>
      <c r="E435" s="88"/>
      <c r="F435" s="213"/>
      <c r="I435" s="220"/>
      <c r="J435" s="490" t="s">
        <v>2230</v>
      </c>
      <c r="K435" s="493"/>
      <c r="L435" s="273" t="s">
        <v>3710</v>
      </c>
      <c r="M435" s="82"/>
      <c r="N435" s="82"/>
      <c r="O435" s="31" t="s">
        <v>3814</v>
      </c>
      <c r="P435" s="790" t="s">
        <v>130</v>
      </c>
      <c r="S435" s="471"/>
      <c r="T435" s="499"/>
    </row>
    <row r="436" spans="1:20" ht="14" customHeight="1" outlineLevel="2">
      <c r="A436" s="113"/>
      <c r="B436" s="25"/>
      <c r="C436" s="26"/>
      <c r="D436" s="105"/>
      <c r="E436" s="88"/>
      <c r="F436" s="213"/>
      <c r="I436" s="220"/>
      <c r="J436" s="490" t="s">
        <v>2328</v>
      </c>
      <c r="K436" s="493"/>
      <c r="L436" s="273" t="s">
        <v>3702</v>
      </c>
      <c r="M436" s="82"/>
      <c r="N436" s="82"/>
      <c r="O436" s="31" t="s">
        <v>3814</v>
      </c>
      <c r="P436" s="790" t="s">
        <v>131</v>
      </c>
      <c r="S436" s="471"/>
      <c r="T436" s="499"/>
    </row>
    <row r="437" spans="1:20" ht="14" customHeight="1" outlineLevel="2">
      <c r="A437" s="113"/>
      <c r="B437" s="25"/>
      <c r="C437" s="26"/>
      <c r="D437" s="105"/>
      <c r="E437" s="88"/>
      <c r="F437" s="80" t="s">
        <v>4019</v>
      </c>
      <c r="G437" s="80"/>
      <c r="H437" s="80"/>
      <c r="J437" s="89" t="s">
        <v>2645</v>
      </c>
      <c r="K437" s="493"/>
      <c r="L437" s="272"/>
      <c r="M437" s="82"/>
      <c r="N437" s="82"/>
      <c r="O437" s="31"/>
      <c r="S437" s="471"/>
      <c r="T437" s="499"/>
    </row>
    <row r="438" spans="1:20" ht="14" customHeight="1" outlineLevel="2">
      <c r="A438" s="113"/>
      <c r="B438" s="25"/>
      <c r="C438" s="26"/>
      <c r="D438" s="105"/>
      <c r="E438" s="88"/>
      <c r="F438" s="213"/>
      <c r="I438" s="220"/>
      <c r="J438" s="490" t="s">
        <v>2579</v>
      </c>
      <c r="K438" s="493"/>
      <c r="L438" s="273" t="s">
        <v>4004</v>
      </c>
      <c r="N438" s="493"/>
      <c r="O438" s="31"/>
      <c r="P438" s="56"/>
      <c r="S438" s="471" t="str">
        <f>L433</f>
        <v>-E1-Q101-WB1-1-W1:2</v>
      </c>
      <c r="T438" s="499"/>
    </row>
    <row r="439" spans="1:20" ht="14" customHeight="1" outlineLevel="2">
      <c r="A439" s="113"/>
      <c r="B439" s="25"/>
      <c r="C439" s="26"/>
      <c r="D439" s="105"/>
      <c r="E439" s="88"/>
      <c r="F439" s="213"/>
      <c r="J439" s="490" t="s">
        <v>2469</v>
      </c>
      <c r="K439" s="493"/>
      <c r="L439" s="273" t="s">
        <v>3902</v>
      </c>
      <c r="N439" s="493"/>
      <c r="O439" s="31"/>
      <c r="P439" s="56"/>
      <c r="S439" s="471" t="str">
        <f>L436</f>
        <v>-E1-Q101-WB1-1-W2:2</v>
      </c>
      <c r="T439" s="499"/>
    </row>
    <row r="440" spans="1:20" ht="14" customHeight="1" outlineLevel="2">
      <c r="A440" s="113"/>
      <c r="B440" s="25"/>
      <c r="C440" s="26"/>
      <c r="D440" s="105"/>
      <c r="E440" s="88"/>
      <c r="F440" s="213"/>
      <c r="J440" s="67" t="s">
        <v>2185</v>
      </c>
      <c r="L440" s="50" t="s">
        <v>3903</v>
      </c>
      <c r="M440" s="82"/>
      <c r="N440" s="82"/>
      <c r="O440" s="31" t="s">
        <v>3814</v>
      </c>
      <c r="P440" s="87" t="s">
        <v>132</v>
      </c>
      <c r="S440" s="471"/>
      <c r="T440" s="499"/>
    </row>
    <row r="441" spans="1:20" s="215" customFormat="1" ht="14" customHeight="1" outlineLevel="2">
      <c r="A441" s="208"/>
      <c r="B441" s="209"/>
      <c r="C441" s="26"/>
      <c r="D441" s="211"/>
      <c r="E441" s="212"/>
      <c r="F441" s="213" t="s">
        <v>4020</v>
      </c>
      <c r="G441" s="213"/>
      <c r="H441" s="213"/>
      <c r="I441" s="222"/>
      <c r="J441" s="215" t="s">
        <v>2223</v>
      </c>
      <c r="O441" s="31"/>
      <c r="R441" s="272"/>
      <c r="S441" s="471"/>
      <c r="T441" s="500"/>
    </row>
    <row r="442" spans="1:20" s="215" customFormat="1" ht="14" customHeight="1" outlineLevel="2">
      <c r="A442" s="208"/>
      <c r="B442" s="209"/>
      <c r="C442" s="26"/>
      <c r="D442" s="211"/>
      <c r="E442" s="212"/>
      <c r="F442" s="213"/>
      <c r="G442" s="214"/>
      <c r="H442" s="214"/>
      <c r="I442" s="222"/>
      <c r="J442" s="216" t="s">
        <v>2185</v>
      </c>
      <c r="L442" s="217" t="s">
        <v>4001</v>
      </c>
      <c r="O442" s="31" t="s">
        <v>3814</v>
      </c>
      <c r="P442" s="215" t="s">
        <v>1443</v>
      </c>
      <c r="R442" s="272"/>
      <c r="S442" s="471"/>
      <c r="T442" s="500"/>
    </row>
    <row r="443" spans="1:20" s="215" customFormat="1" ht="15" outlineLevel="2">
      <c r="A443" s="208"/>
      <c r="B443" s="209"/>
      <c r="C443" s="26"/>
      <c r="D443" s="211"/>
      <c r="E443" s="212"/>
      <c r="F443" s="213"/>
      <c r="G443" s="214"/>
      <c r="H443" s="214"/>
      <c r="I443" s="222"/>
      <c r="J443" s="216" t="s">
        <v>2498</v>
      </c>
      <c r="L443" s="217" t="s">
        <v>3828</v>
      </c>
      <c r="O443" s="31"/>
      <c r="P443" s="218" t="s">
        <v>2358</v>
      </c>
      <c r="R443" s="272"/>
      <c r="S443" s="471"/>
      <c r="T443" s="443" t="s">
        <v>4014</v>
      </c>
    </row>
    <row r="444" spans="1:20" ht="14" customHeight="1" outlineLevel="2">
      <c r="A444" s="113"/>
      <c r="B444" s="25"/>
      <c r="C444" s="26"/>
      <c r="D444" s="105"/>
      <c r="E444" s="88" t="s">
        <v>3829</v>
      </c>
      <c r="F444" s="88"/>
      <c r="G444" s="88"/>
      <c r="H444" s="88"/>
      <c r="I444" s="220"/>
      <c r="J444" s="58" t="s">
        <v>1423</v>
      </c>
      <c r="O444" s="31"/>
      <c r="P444" s="87"/>
      <c r="S444" s="471"/>
      <c r="T444" s="49"/>
    </row>
    <row r="445" spans="1:20" ht="14" customHeight="1" outlineLevel="3">
      <c r="A445" s="113"/>
      <c r="B445" s="25"/>
      <c r="C445" s="26"/>
      <c r="D445" s="105"/>
      <c r="E445" s="88"/>
      <c r="F445" s="80" t="s">
        <v>3809</v>
      </c>
      <c r="G445" s="80"/>
      <c r="H445" s="80"/>
      <c r="I445" s="220"/>
      <c r="J445" s="32" t="s">
        <v>2356</v>
      </c>
      <c r="O445" s="31"/>
      <c r="T445" s="49"/>
    </row>
    <row r="446" spans="1:20" ht="14" customHeight="1" outlineLevel="3">
      <c r="A446" s="113"/>
      <c r="B446" s="25"/>
      <c r="C446" s="26"/>
      <c r="D446" s="105"/>
      <c r="E446" s="88"/>
      <c r="F446" s="213"/>
      <c r="G446" s="32"/>
      <c r="H446" s="32"/>
      <c r="J446" s="81"/>
      <c r="L446" s="50" t="s">
        <v>4012</v>
      </c>
      <c r="O446" s="31"/>
      <c r="P446" s="490"/>
      <c r="R446" s="272" t="s">
        <v>7108</v>
      </c>
      <c r="S446" s="501" t="s">
        <v>1444</v>
      </c>
      <c r="T446" s="49"/>
    </row>
    <row r="447" spans="1:20" ht="14" customHeight="1" outlineLevel="3">
      <c r="A447" s="113"/>
      <c r="B447" s="25"/>
      <c r="C447" s="26"/>
      <c r="D447" s="105"/>
      <c r="E447" s="88"/>
      <c r="F447" s="213"/>
      <c r="J447" s="81"/>
      <c r="L447" s="273" t="s">
        <v>3889</v>
      </c>
      <c r="O447" s="31"/>
      <c r="P447" s="73"/>
      <c r="S447" s="471" t="str">
        <f>L450</f>
        <v>-E1-Q101-WB1-2-W1:1</v>
      </c>
      <c r="T447" s="49"/>
    </row>
    <row r="448" spans="1:20" ht="14" customHeight="1" outlineLevel="3">
      <c r="A448" s="113"/>
      <c r="B448" s="25"/>
      <c r="C448" s="26"/>
      <c r="D448" s="105"/>
      <c r="E448" s="88"/>
      <c r="F448" s="213"/>
      <c r="J448" s="81"/>
      <c r="L448" s="273" t="s">
        <v>4414</v>
      </c>
      <c r="O448" s="31"/>
      <c r="P448" s="73"/>
      <c r="S448" s="471" t="str">
        <f>L453</f>
        <v>-E1-Q101-WB1-2-W2:1</v>
      </c>
      <c r="T448" s="49"/>
    </row>
    <row r="449" spans="1:20" ht="14" customHeight="1" outlineLevel="3">
      <c r="A449" s="113"/>
      <c r="B449" s="25"/>
      <c r="C449" s="26"/>
      <c r="D449" s="105"/>
      <c r="E449" s="88"/>
      <c r="F449" s="80" t="s">
        <v>4275</v>
      </c>
      <c r="G449" s="80"/>
      <c r="H449" s="80"/>
      <c r="I449" s="220"/>
      <c r="J449" s="58" t="s">
        <v>2313</v>
      </c>
      <c r="L449" s="272"/>
      <c r="O449" s="31"/>
      <c r="P449" s="73"/>
      <c r="S449" s="471"/>
      <c r="T449" s="49"/>
    </row>
    <row r="450" spans="1:20" ht="14" customHeight="1" outlineLevel="3">
      <c r="A450" s="113"/>
      <c r="B450" s="25"/>
      <c r="C450" s="26"/>
      <c r="D450" s="105"/>
      <c r="E450" s="88"/>
      <c r="F450" s="213"/>
      <c r="J450" s="67"/>
      <c r="L450" s="273" t="s">
        <v>4558</v>
      </c>
      <c r="O450" s="31" t="s">
        <v>3924</v>
      </c>
      <c r="P450" s="73"/>
      <c r="S450" s="471"/>
      <c r="T450" s="49"/>
    </row>
    <row r="451" spans="1:20" ht="14" customHeight="1" outlineLevel="3">
      <c r="A451" s="113"/>
      <c r="B451" s="25"/>
      <c r="C451" s="26"/>
      <c r="D451" s="105"/>
      <c r="E451" s="88"/>
      <c r="F451" s="213"/>
      <c r="H451" s="138"/>
      <c r="J451" s="67"/>
      <c r="L451" s="273" t="s">
        <v>4134</v>
      </c>
      <c r="O451" s="31" t="s">
        <v>3924</v>
      </c>
      <c r="S451" s="471"/>
      <c r="T451" s="49"/>
    </row>
    <row r="452" spans="1:20" ht="14" customHeight="1" outlineLevel="3">
      <c r="A452" s="113"/>
      <c r="B452" s="25"/>
      <c r="C452" s="26"/>
      <c r="D452" s="105"/>
      <c r="E452" s="88"/>
      <c r="F452" s="80" t="s">
        <v>4271</v>
      </c>
      <c r="G452" s="80"/>
      <c r="H452" s="80"/>
      <c r="J452" s="58" t="s">
        <v>2367</v>
      </c>
      <c r="K452" s="56"/>
      <c r="L452" s="272"/>
      <c r="O452" s="31"/>
      <c r="S452" s="471"/>
      <c r="T452" s="49"/>
    </row>
    <row r="453" spans="1:20" ht="14" customHeight="1" outlineLevel="3">
      <c r="A453" s="113"/>
      <c r="B453" s="25"/>
      <c r="C453" s="26"/>
      <c r="D453" s="105"/>
      <c r="E453" s="88"/>
      <c r="F453" s="213"/>
      <c r="I453" s="220"/>
      <c r="J453" s="66"/>
      <c r="K453" s="493"/>
      <c r="L453" s="273" t="s">
        <v>4272</v>
      </c>
      <c r="O453" s="31" t="s">
        <v>3924</v>
      </c>
      <c r="S453" s="471"/>
      <c r="T453" s="49"/>
    </row>
    <row r="454" spans="1:20" ht="14" customHeight="1" outlineLevel="3">
      <c r="A454" s="113"/>
      <c r="B454" s="25"/>
      <c r="C454" s="26"/>
      <c r="D454" s="105"/>
      <c r="E454" s="88"/>
      <c r="F454" s="213"/>
      <c r="I454" s="220"/>
      <c r="J454" s="66"/>
      <c r="K454" s="493"/>
      <c r="L454" s="273" t="s">
        <v>3319</v>
      </c>
      <c r="O454" s="31" t="s">
        <v>3924</v>
      </c>
      <c r="S454" s="471"/>
      <c r="T454" s="49"/>
    </row>
    <row r="455" spans="1:20" ht="14" customHeight="1" outlineLevel="3">
      <c r="A455" s="113"/>
      <c r="B455" s="25"/>
      <c r="C455" s="26"/>
      <c r="D455" s="105"/>
      <c r="E455" s="88"/>
      <c r="F455" s="80" t="s">
        <v>3186</v>
      </c>
      <c r="G455" s="80"/>
      <c r="H455" s="80"/>
      <c r="J455" s="89" t="s">
        <v>2645</v>
      </c>
      <c r="K455" s="493"/>
      <c r="L455" s="272"/>
      <c r="O455" s="31"/>
      <c r="S455" s="471"/>
      <c r="T455" s="49"/>
    </row>
    <row r="456" spans="1:20" ht="14" customHeight="1" outlineLevel="3">
      <c r="A456" s="113"/>
      <c r="B456" s="25"/>
      <c r="C456" s="26"/>
      <c r="D456" s="105"/>
      <c r="E456" s="88"/>
      <c r="F456" s="213"/>
      <c r="I456" s="220"/>
      <c r="J456" s="81"/>
      <c r="K456" s="493"/>
      <c r="L456" s="273" t="s">
        <v>3187</v>
      </c>
      <c r="O456" s="31"/>
      <c r="S456" s="471" t="str">
        <f>L451</f>
        <v>-E1-Q101-WB1-2-W1:2</v>
      </c>
      <c r="T456" s="49"/>
    </row>
    <row r="457" spans="1:20" ht="14" customHeight="1" outlineLevel="3">
      <c r="A457" s="113"/>
      <c r="B457" s="25"/>
      <c r="C457" s="26"/>
      <c r="D457" s="105"/>
      <c r="E457" s="88"/>
      <c r="F457" s="213"/>
      <c r="J457" s="81"/>
      <c r="K457" s="493"/>
      <c r="L457" s="273" t="s">
        <v>4273</v>
      </c>
      <c r="O457" s="31"/>
      <c r="S457" s="471" t="str">
        <f>L454</f>
        <v>-E1-Q101-WB1-2-W2:2</v>
      </c>
      <c r="T457" s="49"/>
    </row>
    <row r="458" spans="1:20" ht="14" customHeight="1" outlineLevel="3">
      <c r="A458" s="113"/>
      <c r="B458" s="25"/>
      <c r="C458" s="26"/>
      <c r="D458" s="105"/>
      <c r="E458" s="88"/>
      <c r="F458" s="213"/>
      <c r="J458" s="67"/>
      <c r="L458" s="50" t="s">
        <v>4135</v>
      </c>
      <c r="O458" s="31" t="s">
        <v>1502</v>
      </c>
      <c r="S458" s="471"/>
      <c r="T458" s="49"/>
    </row>
    <row r="459" spans="1:20" ht="14" customHeight="1" outlineLevel="3">
      <c r="A459" s="113"/>
      <c r="B459" s="25"/>
      <c r="C459" s="26"/>
      <c r="D459" s="105"/>
      <c r="E459" s="88"/>
      <c r="F459" s="213" t="s">
        <v>4136</v>
      </c>
      <c r="G459" s="213"/>
      <c r="H459" s="213"/>
      <c r="I459" s="222"/>
      <c r="J459" s="215" t="s">
        <v>2223</v>
      </c>
      <c r="K459" s="215"/>
      <c r="L459" s="215"/>
      <c r="O459" s="31"/>
      <c r="S459" s="471"/>
      <c r="T459" s="49"/>
    </row>
    <row r="460" spans="1:20" ht="14" customHeight="1" outlineLevel="3">
      <c r="A460" s="113"/>
      <c r="B460" s="25"/>
      <c r="C460" s="26"/>
      <c r="D460" s="105"/>
      <c r="E460" s="88"/>
      <c r="F460" s="213"/>
      <c r="G460" s="214"/>
      <c r="H460" s="214"/>
      <c r="I460" s="222"/>
      <c r="J460" s="216"/>
      <c r="K460" s="215"/>
      <c r="L460" s="217" t="s">
        <v>4137</v>
      </c>
      <c r="O460" s="31" t="s">
        <v>3924</v>
      </c>
      <c r="S460" s="471"/>
      <c r="T460" s="49"/>
    </row>
    <row r="461" spans="1:20" ht="14" customHeight="1" outlineLevel="3">
      <c r="A461" s="113"/>
      <c r="B461" s="25"/>
      <c r="C461" s="26"/>
      <c r="D461" s="105"/>
      <c r="E461" s="88"/>
      <c r="F461" s="213"/>
      <c r="G461" s="214"/>
      <c r="H461" s="214"/>
      <c r="I461" s="222"/>
      <c r="J461" s="216"/>
      <c r="K461" s="215"/>
      <c r="L461" s="217" t="s">
        <v>4415</v>
      </c>
      <c r="M461" s="97"/>
      <c r="O461" s="31"/>
      <c r="P461" s="97"/>
      <c r="S461" s="471"/>
      <c r="T461" s="443" t="s">
        <v>1655</v>
      </c>
    </row>
    <row r="462" spans="1:20" ht="14" customHeight="1" outlineLevel="2">
      <c r="A462" s="113"/>
      <c r="B462" s="25"/>
      <c r="C462" s="26"/>
      <c r="D462" s="105"/>
      <c r="E462" s="88" t="s">
        <v>4276</v>
      </c>
      <c r="F462" s="88"/>
      <c r="G462" s="88"/>
      <c r="H462" s="88"/>
      <c r="I462" s="220"/>
      <c r="J462" s="58" t="s">
        <v>1715</v>
      </c>
      <c r="O462" s="31"/>
      <c r="S462" s="471"/>
      <c r="T462" s="49"/>
    </row>
    <row r="463" spans="1:20" ht="14" customHeight="1" outlineLevel="3">
      <c r="A463" s="113"/>
      <c r="B463" s="25"/>
      <c r="C463" s="26"/>
      <c r="D463" s="105"/>
      <c r="E463" s="88"/>
      <c r="F463" s="80" t="s">
        <v>4138</v>
      </c>
      <c r="G463" s="80"/>
      <c r="H463" s="80"/>
      <c r="I463" s="220"/>
      <c r="J463" s="32"/>
      <c r="O463" s="31"/>
      <c r="S463" s="471"/>
      <c r="T463" s="49"/>
    </row>
    <row r="464" spans="1:20" ht="14" customHeight="1" outlineLevel="3">
      <c r="A464" s="113"/>
      <c r="B464" s="25"/>
      <c r="C464" s="26"/>
      <c r="D464" s="105"/>
      <c r="E464" s="88"/>
      <c r="F464" s="213"/>
      <c r="G464" s="32"/>
      <c r="H464" s="32"/>
      <c r="J464" s="81"/>
      <c r="L464" s="50" t="s">
        <v>3802</v>
      </c>
      <c r="O464" s="31"/>
      <c r="P464" s="62"/>
      <c r="R464" s="272" t="s">
        <v>6988</v>
      </c>
      <c r="S464" s="501" t="s">
        <v>1425</v>
      </c>
      <c r="T464" s="49"/>
    </row>
    <row r="465" spans="1:20" ht="14" customHeight="1" outlineLevel="3">
      <c r="A465" s="113"/>
      <c r="B465" s="25"/>
      <c r="C465" s="26"/>
      <c r="D465" s="105"/>
      <c r="E465" s="88"/>
      <c r="F465" s="213"/>
      <c r="J465" s="81"/>
      <c r="L465" s="273" t="s">
        <v>3400</v>
      </c>
      <c r="O465" s="31"/>
      <c r="S465" s="471" t="str">
        <f>L468</f>
        <v>-E1-Q101-WB1-3-W1:1</v>
      </c>
      <c r="T465" s="49"/>
    </row>
    <row r="466" spans="1:20" ht="14" customHeight="1" outlineLevel="3">
      <c r="A466" s="113"/>
      <c r="B466" s="25"/>
      <c r="C466" s="26"/>
      <c r="D466" s="105"/>
      <c r="E466" s="88"/>
      <c r="F466" s="213"/>
      <c r="J466" s="81"/>
      <c r="L466" s="273" t="s">
        <v>3401</v>
      </c>
      <c r="O466" s="31"/>
      <c r="S466" s="471" t="str">
        <f>L471</f>
        <v>-E1-Q101-WB1-3-W2:1</v>
      </c>
      <c r="T466" s="49"/>
    </row>
    <row r="467" spans="1:20" ht="14" customHeight="1" outlineLevel="3">
      <c r="A467" s="113"/>
      <c r="B467" s="25"/>
      <c r="C467" s="26"/>
      <c r="D467" s="105"/>
      <c r="E467" s="88"/>
      <c r="F467" s="80" t="s">
        <v>3292</v>
      </c>
      <c r="G467" s="80"/>
      <c r="H467" s="80"/>
      <c r="I467" s="220"/>
      <c r="J467" s="58"/>
      <c r="L467" s="272"/>
      <c r="O467" s="31"/>
      <c r="S467" s="471"/>
      <c r="T467" s="49"/>
    </row>
    <row r="468" spans="1:20" ht="14" customHeight="1" outlineLevel="3">
      <c r="A468" s="113"/>
      <c r="B468" s="25"/>
      <c r="C468" s="26"/>
      <c r="D468" s="105"/>
      <c r="E468" s="88"/>
      <c r="F468" s="213"/>
      <c r="J468" s="67"/>
      <c r="L468" s="273" t="s">
        <v>3357</v>
      </c>
      <c r="O468" s="31" t="s">
        <v>3924</v>
      </c>
      <c r="S468" s="471"/>
      <c r="T468" s="49"/>
    </row>
    <row r="469" spans="1:20" ht="14" customHeight="1" outlineLevel="3">
      <c r="A469" s="113"/>
      <c r="B469" s="25"/>
      <c r="C469" s="26"/>
      <c r="D469" s="105"/>
      <c r="E469" s="88"/>
      <c r="F469" s="213"/>
      <c r="H469" s="138"/>
      <c r="J469" s="67"/>
      <c r="L469" s="273" t="s">
        <v>3721</v>
      </c>
      <c r="O469" s="31" t="s">
        <v>3924</v>
      </c>
      <c r="S469" s="471"/>
      <c r="T469" s="49"/>
    </row>
    <row r="470" spans="1:20" ht="14" customHeight="1" outlineLevel="3">
      <c r="A470" s="113"/>
      <c r="B470" s="25"/>
      <c r="C470" s="26"/>
      <c r="D470" s="105"/>
      <c r="E470" s="88"/>
      <c r="F470" s="80" t="s">
        <v>3485</v>
      </c>
      <c r="G470" s="80"/>
      <c r="H470" s="80"/>
      <c r="J470" s="58"/>
      <c r="K470" s="56"/>
      <c r="L470" s="272"/>
      <c r="O470" s="31"/>
      <c r="S470" s="471"/>
      <c r="T470" s="49"/>
    </row>
    <row r="471" spans="1:20" ht="14" customHeight="1" outlineLevel="3">
      <c r="A471" s="113"/>
      <c r="B471" s="25"/>
      <c r="C471" s="26"/>
      <c r="D471" s="105"/>
      <c r="E471" s="88"/>
      <c r="F471" s="213"/>
      <c r="I471" s="220"/>
      <c r="J471" s="66"/>
      <c r="K471" s="493"/>
      <c r="L471" s="273" t="s">
        <v>3355</v>
      </c>
      <c r="O471" s="31" t="s">
        <v>3924</v>
      </c>
      <c r="S471" s="471"/>
      <c r="T471" s="49"/>
    </row>
    <row r="472" spans="1:20" ht="14" customHeight="1" outlineLevel="3">
      <c r="A472" s="113"/>
      <c r="B472" s="25"/>
      <c r="C472" s="26"/>
      <c r="D472" s="105"/>
      <c r="E472" s="88"/>
      <c r="F472" s="213"/>
      <c r="I472" s="220"/>
      <c r="J472" s="66"/>
      <c r="K472" s="493"/>
      <c r="L472" s="273" t="s">
        <v>3356</v>
      </c>
      <c r="O472" s="31" t="s">
        <v>3924</v>
      </c>
      <c r="S472" s="471"/>
      <c r="T472" s="49"/>
    </row>
    <row r="473" spans="1:20" ht="14" customHeight="1" outlineLevel="3">
      <c r="A473" s="113"/>
      <c r="B473" s="25"/>
      <c r="C473" s="26"/>
      <c r="D473" s="105"/>
      <c r="E473" s="88"/>
      <c r="F473" s="80" t="s">
        <v>3350</v>
      </c>
      <c r="G473" s="80"/>
      <c r="H473" s="80"/>
      <c r="J473" s="89"/>
      <c r="K473" s="493"/>
      <c r="L473" s="272"/>
      <c r="O473" s="31"/>
      <c r="S473" s="471"/>
      <c r="T473" s="49"/>
    </row>
    <row r="474" spans="1:20" ht="14" customHeight="1" outlineLevel="3">
      <c r="A474" s="113"/>
      <c r="B474" s="25"/>
      <c r="C474" s="26"/>
      <c r="D474" s="105"/>
      <c r="E474" s="88"/>
      <c r="F474" s="213"/>
      <c r="I474" s="220"/>
      <c r="J474" s="81"/>
      <c r="K474" s="493"/>
      <c r="L474" s="273" t="s">
        <v>3364</v>
      </c>
      <c r="O474" s="31"/>
      <c r="S474" s="471" t="str">
        <f>L469</f>
        <v>-E1-Q101-WB1-3-W1:2</v>
      </c>
      <c r="T474" s="49"/>
    </row>
    <row r="475" spans="1:20" ht="14" customHeight="1" outlineLevel="3">
      <c r="A475" s="113"/>
      <c r="B475" s="34"/>
      <c r="C475" s="26"/>
      <c r="D475" s="105"/>
      <c r="E475" s="88"/>
      <c r="F475" s="213"/>
      <c r="J475" s="81"/>
      <c r="K475" s="493"/>
      <c r="L475" s="273" t="s">
        <v>3451</v>
      </c>
      <c r="O475" s="31"/>
      <c r="S475" s="471" t="str">
        <f>L472</f>
        <v>-E1-Q101-WB1-3-W2:2</v>
      </c>
      <c r="T475" s="49"/>
    </row>
    <row r="476" spans="1:20" ht="14" customHeight="1" outlineLevel="3">
      <c r="A476" s="113"/>
      <c r="B476" s="34"/>
      <c r="C476" s="26"/>
      <c r="D476" s="105"/>
      <c r="E476" s="88"/>
      <c r="F476" s="213"/>
      <c r="J476" s="67"/>
      <c r="L476" s="50" t="s">
        <v>3295</v>
      </c>
      <c r="O476" s="31" t="s">
        <v>1502</v>
      </c>
      <c r="S476" s="471"/>
      <c r="T476" s="49"/>
    </row>
    <row r="477" spans="1:20" ht="14" customHeight="1" outlineLevel="3">
      <c r="A477" s="113"/>
      <c r="B477" s="34"/>
      <c r="C477" s="26"/>
      <c r="D477" s="105"/>
      <c r="E477" s="88"/>
      <c r="F477" s="213" t="s">
        <v>3969</v>
      </c>
      <c r="G477" s="213"/>
      <c r="H477" s="213"/>
      <c r="I477" s="222"/>
      <c r="J477" s="215"/>
      <c r="K477" s="215"/>
      <c r="L477" s="215"/>
      <c r="O477" s="31"/>
      <c r="S477" s="471"/>
      <c r="T477" s="49"/>
    </row>
    <row r="478" spans="1:20" ht="14" customHeight="1" outlineLevel="3">
      <c r="A478" s="113"/>
      <c r="B478" s="34"/>
      <c r="C478" s="26"/>
      <c r="D478" s="105"/>
      <c r="E478" s="88"/>
      <c r="F478" s="213"/>
      <c r="G478" s="214"/>
      <c r="H478" s="214"/>
      <c r="I478" s="222"/>
      <c r="J478" s="216"/>
      <c r="K478" s="215"/>
      <c r="L478" s="217" t="s">
        <v>4205</v>
      </c>
      <c r="O478" s="31" t="s">
        <v>3924</v>
      </c>
      <c r="S478" s="471"/>
      <c r="T478" s="49"/>
    </row>
    <row r="479" spans="1:20" ht="14" customHeight="1" outlineLevel="3">
      <c r="A479" s="113"/>
      <c r="B479" s="25"/>
      <c r="C479" s="26"/>
      <c r="D479" s="105"/>
      <c r="E479" s="88"/>
      <c r="F479" s="213"/>
      <c r="G479" s="214"/>
      <c r="H479" s="214"/>
      <c r="I479" s="222"/>
      <c r="J479" s="216"/>
      <c r="K479" s="215"/>
      <c r="L479" s="217" t="s">
        <v>4199</v>
      </c>
      <c r="M479" s="97"/>
      <c r="O479" s="31"/>
      <c r="P479" s="73" t="s">
        <v>3458</v>
      </c>
      <c r="S479" s="471"/>
      <c r="T479" s="443" t="s">
        <v>1655</v>
      </c>
    </row>
    <row r="480" spans="1:20" ht="14" customHeight="1" outlineLevel="1">
      <c r="A480" s="113"/>
      <c r="B480" s="25"/>
      <c r="C480" s="26"/>
      <c r="O480" s="31"/>
      <c r="P480" s="53"/>
      <c r="S480" s="471"/>
      <c r="T480" s="49"/>
    </row>
    <row r="481" spans="1:20" ht="14" customHeight="1" outlineLevel="1">
      <c r="A481" s="113"/>
      <c r="B481" s="25"/>
      <c r="C481" s="26"/>
      <c r="D481" s="105" t="s">
        <v>4206</v>
      </c>
      <c r="E481" s="105"/>
      <c r="F481" s="105"/>
      <c r="G481" s="105"/>
      <c r="H481" s="105"/>
      <c r="I481" s="220"/>
      <c r="J481" s="33" t="s">
        <v>2374</v>
      </c>
      <c r="L481" s="93"/>
      <c r="O481" s="31"/>
      <c r="P481" s="27" t="s">
        <v>380</v>
      </c>
      <c r="S481" s="471"/>
      <c r="T481" s="49"/>
    </row>
    <row r="482" spans="1:20" ht="14" customHeight="1" outlineLevel="2">
      <c r="A482" s="113"/>
      <c r="B482" s="25"/>
      <c r="C482" s="26"/>
      <c r="D482" s="105"/>
      <c r="E482" s="88" t="s">
        <v>4341</v>
      </c>
      <c r="F482" s="88"/>
      <c r="G482" s="88"/>
      <c r="H482" s="88"/>
      <c r="I482" s="220"/>
      <c r="J482" s="58" t="s">
        <v>2252</v>
      </c>
      <c r="L482" s="33"/>
      <c r="O482" s="31"/>
      <c r="S482" s="471"/>
      <c r="T482" s="49"/>
    </row>
    <row r="483" spans="1:20" ht="14" customHeight="1" outlineLevel="2">
      <c r="A483" s="113"/>
      <c r="B483" s="25"/>
      <c r="C483" s="26"/>
      <c r="D483" s="105"/>
      <c r="E483" s="88"/>
      <c r="F483" s="80" t="s">
        <v>4061</v>
      </c>
      <c r="G483" s="80"/>
      <c r="H483" s="80"/>
      <c r="J483" s="494" t="s">
        <v>2033</v>
      </c>
      <c r="K483" s="56"/>
      <c r="L483" s="56"/>
      <c r="M483" s="56"/>
      <c r="N483" s="56"/>
      <c r="O483" s="31"/>
      <c r="P483" s="27" t="s">
        <v>2093</v>
      </c>
      <c r="S483" s="471"/>
      <c r="T483" s="49"/>
    </row>
    <row r="484" spans="1:20" ht="14" customHeight="1" outlineLevel="2">
      <c r="A484" s="113"/>
      <c r="B484" s="25"/>
      <c r="C484" s="26"/>
      <c r="D484" s="105"/>
      <c r="E484" s="88"/>
      <c r="F484" s="213"/>
      <c r="G484" s="214"/>
      <c r="H484" s="214"/>
      <c r="I484" s="222"/>
      <c r="J484" s="49" t="s">
        <v>2185</v>
      </c>
      <c r="K484" s="215"/>
      <c r="L484" s="217" t="s">
        <v>4062</v>
      </c>
      <c r="M484" s="56"/>
      <c r="N484" s="56"/>
      <c r="O484" s="31" t="s">
        <v>3924</v>
      </c>
      <c r="P484" s="215"/>
      <c r="S484" s="471"/>
      <c r="T484" s="49"/>
    </row>
    <row r="485" spans="1:20" ht="14" customHeight="1" outlineLevel="2">
      <c r="A485" s="113"/>
      <c r="B485" s="25"/>
      <c r="C485" s="26"/>
      <c r="D485" s="105"/>
      <c r="E485" s="88"/>
      <c r="F485" s="213"/>
      <c r="G485" s="214"/>
      <c r="H485" s="214"/>
      <c r="I485" s="222"/>
      <c r="J485" s="49" t="s">
        <v>2498</v>
      </c>
      <c r="K485" s="215"/>
      <c r="L485" s="217" t="s">
        <v>3204</v>
      </c>
      <c r="M485" s="56"/>
      <c r="N485" s="56"/>
      <c r="O485" s="31"/>
      <c r="P485" s="218"/>
      <c r="S485" s="471"/>
      <c r="T485" s="443" t="s">
        <v>1655</v>
      </c>
    </row>
    <row r="486" spans="1:20" ht="14" customHeight="1" outlineLevel="2">
      <c r="A486" s="113"/>
      <c r="B486" s="25"/>
      <c r="C486" s="26"/>
      <c r="D486" s="105"/>
      <c r="E486" s="88"/>
      <c r="F486" s="80" t="s">
        <v>3590</v>
      </c>
      <c r="G486" s="80"/>
      <c r="H486" s="80"/>
      <c r="J486" s="494" t="s">
        <v>2082</v>
      </c>
      <c r="O486" s="31"/>
      <c r="S486" s="471"/>
      <c r="T486" s="49"/>
    </row>
    <row r="487" spans="1:20" ht="14" customHeight="1" outlineLevel="2">
      <c r="A487" s="113"/>
      <c r="B487" s="25"/>
      <c r="C487" s="26"/>
      <c r="D487" s="105"/>
      <c r="E487" s="88"/>
      <c r="F487" s="213"/>
      <c r="J487" s="49" t="s">
        <v>2185</v>
      </c>
      <c r="L487" s="50" t="s">
        <v>3660</v>
      </c>
      <c r="O487" s="31" t="s">
        <v>1502</v>
      </c>
      <c r="P487" s="87" t="s">
        <v>381</v>
      </c>
      <c r="S487" s="471"/>
      <c r="T487" s="49"/>
    </row>
    <row r="488" spans="1:20" ht="14" customHeight="1" outlineLevel="2">
      <c r="A488" s="113"/>
      <c r="B488" s="25"/>
      <c r="C488" s="26"/>
      <c r="D488" s="105"/>
      <c r="E488" s="88"/>
      <c r="F488" s="80" t="s">
        <v>3320</v>
      </c>
      <c r="G488" s="80"/>
      <c r="H488" s="80"/>
      <c r="I488" s="220"/>
      <c r="J488" s="32" t="s">
        <v>2313</v>
      </c>
      <c r="K488" s="492"/>
      <c r="L488" s="492"/>
      <c r="O488" s="31"/>
      <c r="P488" s="33"/>
      <c r="S488" s="471"/>
      <c r="T488" s="49"/>
    </row>
    <row r="489" spans="1:20" ht="14" customHeight="1" outlineLevel="2">
      <c r="A489" s="113"/>
      <c r="B489" s="25"/>
      <c r="C489" s="26"/>
      <c r="D489" s="105"/>
      <c r="E489" s="88"/>
      <c r="F489" s="80" t="s">
        <v>3321</v>
      </c>
      <c r="G489" s="80"/>
      <c r="H489" s="80"/>
      <c r="J489" s="32" t="s">
        <v>2325</v>
      </c>
      <c r="K489" s="492"/>
      <c r="L489" s="492"/>
      <c r="O489" s="31"/>
      <c r="P489" s="33"/>
      <c r="S489" s="471"/>
      <c r="T489" s="49"/>
    </row>
    <row r="490" spans="1:20" ht="14" customHeight="1" outlineLevel="2">
      <c r="A490" s="113"/>
      <c r="B490" s="25"/>
      <c r="C490" s="26"/>
      <c r="D490" s="105"/>
      <c r="E490" s="88"/>
      <c r="F490" s="80" t="s">
        <v>3322</v>
      </c>
      <c r="G490" s="80"/>
      <c r="H490" s="80"/>
      <c r="J490" s="494" t="s">
        <v>2082</v>
      </c>
      <c r="O490" s="31"/>
      <c r="P490" s="33"/>
      <c r="S490" s="471"/>
      <c r="T490" s="49"/>
    </row>
    <row r="491" spans="1:20" ht="14" customHeight="1" outlineLevel="2">
      <c r="A491" s="113"/>
      <c r="B491" s="25"/>
      <c r="C491" s="26"/>
      <c r="D491" s="105"/>
      <c r="E491" s="88"/>
      <c r="F491" s="213"/>
      <c r="J491" s="49" t="s">
        <v>2185</v>
      </c>
      <c r="L491" s="50" t="s">
        <v>3326</v>
      </c>
      <c r="O491" s="31" t="s">
        <v>1502</v>
      </c>
      <c r="P491" s="87" t="s">
        <v>382</v>
      </c>
      <c r="S491" s="471"/>
      <c r="T491" s="49"/>
    </row>
    <row r="492" spans="1:20" ht="14" customHeight="1" outlineLevel="2">
      <c r="A492" s="113"/>
      <c r="B492" s="25"/>
      <c r="C492" s="26"/>
      <c r="D492" s="105"/>
      <c r="E492" s="88"/>
      <c r="F492" s="80" t="s">
        <v>3323</v>
      </c>
      <c r="G492" s="80"/>
      <c r="H492" s="80"/>
      <c r="J492" s="494" t="s">
        <v>2033</v>
      </c>
      <c r="K492" s="56"/>
      <c r="L492" s="56"/>
      <c r="M492" s="56"/>
      <c r="N492" s="56"/>
      <c r="O492" s="31"/>
      <c r="P492" s="27" t="s">
        <v>2170</v>
      </c>
      <c r="S492" s="471"/>
      <c r="T492" s="49"/>
    </row>
    <row r="493" spans="1:20" ht="14" customHeight="1" outlineLevel="2">
      <c r="A493" s="113"/>
      <c r="B493" s="25"/>
      <c r="C493" s="26"/>
      <c r="D493" s="105"/>
      <c r="E493" s="88"/>
      <c r="F493" s="213"/>
      <c r="G493" s="214"/>
      <c r="H493" s="214"/>
      <c r="I493" s="222"/>
      <c r="J493" s="49" t="s">
        <v>2185</v>
      </c>
      <c r="K493" s="215"/>
      <c r="L493" s="217" t="s">
        <v>3404</v>
      </c>
      <c r="M493" s="56"/>
      <c r="N493" s="56"/>
      <c r="O493" s="31" t="s">
        <v>3924</v>
      </c>
      <c r="P493" s="215"/>
      <c r="S493" s="471"/>
      <c r="T493" s="49"/>
    </row>
    <row r="494" spans="1:20" ht="14" customHeight="1" outlineLevel="2">
      <c r="A494" s="113"/>
      <c r="B494" s="25"/>
      <c r="C494" s="26"/>
      <c r="D494" s="105"/>
      <c r="E494" s="88"/>
      <c r="F494" s="213"/>
      <c r="G494" s="214"/>
      <c r="H494" s="214"/>
      <c r="I494" s="222"/>
      <c r="J494" s="49" t="s">
        <v>2498</v>
      </c>
      <c r="K494" s="215"/>
      <c r="L494" s="217" t="s">
        <v>3275</v>
      </c>
      <c r="M494" s="56"/>
      <c r="N494" s="56"/>
      <c r="O494" s="31"/>
      <c r="P494" s="218"/>
      <c r="S494" s="471"/>
      <c r="T494" s="443" t="s">
        <v>1655</v>
      </c>
    </row>
    <row r="495" spans="1:20" ht="14" customHeight="1" outlineLevel="2">
      <c r="A495" s="113"/>
      <c r="B495" s="25"/>
      <c r="C495" s="26"/>
      <c r="D495" s="105"/>
      <c r="E495" s="88" t="s">
        <v>3276</v>
      </c>
      <c r="F495" s="88"/>
      <c r="G495" s="88"/>
      <c r="H495" s="88"/>
      <c r="I495" s="220"/>
      <c r="J495" s="32" t="s">
        <v>2182</v>
      </c>
      <c r="O495" s="31"/>
      <c r="P495" s="33"/>
      <c r="S495" s="471"/>
      <c r="T495" s="49"/>
    </row>
    <row r="496" spans="1:20" ht="14" customHeight="1" outlineLevel="3">
      <c r="A496" s="113"/>
      <c r="B496" s="25"/>
      <c r="C496" s="26"/>
      <c r="D496" s="105"/>
      <c r="E496" s="88"/>
      <c r="F496" s="80" t="s">
        <v>3466</v>
      </c>
      <c r="G496" s="80"/>
      <c r="H496" s="80"/>
      <c r="J496" s="494" t="s">
        <v>2033</v>
      </c>
      <c r="K496" s="56"/>
      <c r="L496" s="56"/>
      <c r="O496" s="31"/>
      <c r="P496" s="33"/>
      <c r="S496" s="471"/>
      <c r="T496" s="49"/>
    </row>
    <row r="497" spans="1:20" ht="14" customHeight="1" outlineLevel="3">
      <c r="A497" s="113"/>
      <c r="B497" s="25"/>
      <c r="C497" s="26"/>
      <c r="D497" s="105"/>
      <c r="E497" s="88"/>
      <c r="F497" s="213"/>
      <c r="G497" s="214"/>
      <c r="H497" s="214"/>
      <c r="I497" s="222"/>
      <c r="J497" s="49"/>
      <c r="K497" s="215"/>
      <c r="L497" s="217" t="s">
        <v>3325</v>
      </c>
      <c r="O497" s="31" t="s">
        <v>3924</v>
      </c>
      <c r="P497" s="33"/>
      <c r="S497" s="471"/>
      <c r="T497" s="49"/>
    </row>
    <row r="498" spans="1:20" ht="14" customHeight="1" outlineLevel="3">
      <c r="A498" s="113"/>
      <c r="B498" s="25"/>
      <c r="C498" s="26"/>
      <c r="D498" s="105"/>
      <c r="E498" s="88"/>
      <c r="F498" s="213"/>
      <c r="G498" s="214"/>
      <c r="H498" s="214"/>
      <c r="I498" s="222"/>
      <c r="J498" s="49"/>
      <c r="K498" s="215"/>
      <c r="L498" s="217" t="s">
        <v>3467</v>
      </c>
      <c r="O498" s="31"/>
      <c r="P498" s="33"/>
      <c r="S498" s="471"/>
      <c r="T498" s="443" t="s">
        <v>1655</v>
      </c>
    </row>
    <row r="499" spans="1:20" ht="14" customHeight="1" outlineLevel="3">
      <c r="A499" s="113"/>
      <c r="B499" s="25"/>
      <c r="C499" s="26"/>
      <c r="D499" s="105"/>
      <c r="E499" s="88"/>
      <c r="F499" s="80" t="s">
        <v>3468</v>
      </c>
      <c r="G499" s="80"/>
      <c r="H499" s="80"/>
      <c r="J499" s="494" t="s">
        <v>2082</v>
      </c>
      <c r="O499" s="31"/>
      <c r="P499" s="33"/>
      <c r="S499" s="471"/>
      <c r="T499" s="49"/>
    </row>
    <row r="500" spans="1:20" ht="14" customHeight="1" outlineLevel="3">
      <c r="A500" s="113"/>
      <c r="B500" s="25"/>
      <c r="C500" s="26"/>
      <c r="D500" s="105"/>
      <c r="E500" s="88"/>
      <c r="F500" s="213"/>
      <c r="J500" s="49"/>
      <c r="L500" s="50" t="s">
        <v>3469</v>
      </c>
      <c r="O500" s="31" t="s">
        <v>1502</v>
      </c>
      <c r="P500" s="33"/>
      <c r="S500" s="471"/>
      <c r="T500" s="49"/>
    </row>
    <row r="501" spans="1:20" ht="14" customHeight="1" outlineLevel="3">
      <c r="A501" s="113"/>
      <c r="B501" s="25"/>
      <c r="C501" s="26"/>
      <c r="D501" s="105"/>
      <c r="E501" s="88"/>
      <c r="F501" s="80" t="s">
        <v>3748</v>
      </c>
      <c r="G501" s="80"/>
      <c r="H501" s="80"/>
      <c r="I501" s="220"/>
      <c r="J501" s="32" t="s">
        <v>2313</v>
      </c>
      <c r="K501" s="492"/>
      <c r="L501" s="492"/>
      <c r="O501" s="31"/>
      <c r="P501" s="33"/>
      <c r="S501" s="471"/>
      <c r="T501" s="49"/>
    </row>
    <row r="502" spans="1:20" ht="14" customHeight="1" outlineLevel="3">
      <c r="A502" s="113"/>
      <c r="B502" s="25"/>
      <c r="C502" s="26"/>
      <c r="D502" s="105"/>
      <c r="E502" s="88"/>
      <c r="F502" s="80" t="s">
        <v>3749</v>
      </c>
      <c r="G502" s="80"/>
      <c r="H502" s="80"/>
      <c r="J502" s="32" t="s">
        <v>2325</v>
      </c>
      <c r="K502" s="492"/>
      <c r="L502" s="492"/>
      <c r="O502" s="31"/>
      <c r="P502" s="33"/>
      <c r="S502" s="471"/>
      <c r="T502" s="49"/>
    </row>
    <row r="503" spans="1:20" ht="14" customHeight="1" outlineLevel="3">
      <c r="A503" s="113"/>
      <c r="B503" s="25"/>
      <c r="C503" s="26"/>
      <c r="D503" s="105"/>
      <c r="E503" s="88"/>
      <c r="F503" s="80" t="s">
        <v>3750</v>
      </c>
      <c r="G503" s="80"/>
      <c r="H503" s="80"/>
      <c r="J503" s="494" t="s">
        <v>2082</v>
      </c>
      <c r="O503" s="31"/>
      <c r="P503" s="33"/>
      <c r="S503" s="471"/>
      <c r="T503" s="49"/>
    </row>
    <row r="504" spans="1:20" ht="14" customHeight="1" outlineLevel="3">
      <c r="A504" s="113"/>
      <c r="B504" s="25"/>
      <c r="C504" s="26"/>
      <c r="D504" s="105"/>
      <c r="E504" s="88"/>
      <c r="F504" s="213"/>
      <c r="J504" s="49"/>
      <c r="L504" s="50" t="s">
        <v>4065</v>
      </c>
      <c r="O504" s="31" t="s">
        <v>1502</v>
      </c>
      <c r="P504" s="33"/>
      <c r="S504" s="471"/>
      <c r="T504" s="49"/>
    </row>
    <row r="505" spans="1:20" ht="14" customHeight="1" outlineLevel="3">
      <c r="A505" s="113"/>
      <c r="B505" s="25"/>
      <c r="C505" s="26"/>
      <c r="D505" s="105"/>
      <c r="E505" s="88"/>
      <c r="F505" s="80" t="s">
        <v>3584</v>
      </c>
      <c r="G505" s="80"/>
      <c r="H505" s="80"/>
      <c r="J505" s="494" t="s">
        <v>1965</v>
      </c>
      <c r="K505" s="56"/>
      <c r="L505" s="56"/>
      <c r="O505" s="31"/>
      <c r="P505" s="33"/>
      <c r="S505" s="471"/>
      <c r="T505" s="49"/>
    </row>
    <row r="506" spans="1:20" ht="14" customHeight="1" outlineLevel="3">
      <c r="A506" s="113"/>
      <c r="B506" s="25"/>
      <c r="C506" s="26"/>
      <c r="D506" s="105"/>
      <c r="E506" s="88"/>
      <c r="F506" s="213"/>
      <c r="G506" s="214"/>
      <c r="H506" s="214"/>
      <c r="I506" s="222"/>
      <c r="J506" s="49"/>
      <c r="K506" s="215"/>
      <c r="L506" s="217" t="s">
        <v>3757</v>
      </c>
      <c r="O506" s="31" t="s">
        <v>3924</v>
      </c>
      <c r="P506" s="33"/>
      <c r="S506" s="471"/>
      <c r="T506" s="49"/>
    </row>
    <row r="507" spans="1:20" ht="14" customHeight="1" outlineLevel="3">
      <c r="A507" s="113"/>
      <c r="B507" s="25"/>
      <c r="C507" s="26"/>
      <c r="D507" s="105"/>
      <c r="E507" s="88"/>
      <c r="F507" s="213"/>
      <c r="G507" s="214"/>
      <c r="H507" s="214"/>
      <c r="I507" s="222"/>
      <c r="J507" s="49"/>
      <c r="K507" s="215"/>
      <c r="L507" s="217" t="s">
        <v>3967</v>
      </c>
      <c r="O507" s="31"/>
      <c r="P507" s="33"/>
      <c r="S507" s="471"/>
      <c r="T507" s="443" t="s">
        <v>1655</v>
      </c>
    </row>
    <row r="508" spans="1:20" ht="14" customHeight="1" outlineLevel="2">
      <c r="A508" s="113"/>
      <c r="B508" s="25"/>
      <c r="C508" s="26"/>
      <c r="D508" s="105"/>
      <c r="E508" s="88" t="s">
        <v>3968</v>
      </c>
      <c r="F508" s="88"/>
      <c r="G508" s="88"/>
      <c r="H508" s="88"/>
      <c r="I508" s="220"/>
      <c r="J508" s="32" t="s">
        <v>1715</v>
      </c>
      <c r="K508" s="492"/>
      <c r="L508" s="492"/>
      <c r="O508" s="31"/>
      <c r="P508" s="33"/>
      <c r="S508" s="471"/>
      <c r="T508" s="49"/>
    </row>
    <row r="509" spans="1:20" ht="14" customHeight="1" outlineLevel="3">
      <c r="A509" s="113"/>
      <c r="B509" s="25"/>
      <c r="C509" s="26"/>
      <c r="D509" s="105"/>
      <c r="E509" s="88"/>
      <c r="F509" s="80" t="s">
        <v>3966</v>
      </c>
      <c r="G509" s="80"/>
      <c r="H509" s="80"/>
      <c r="J509" s="494"/>
      <c r="K509" s="56"/>
      <c r="L509" s="56"/>
      <c r="O509" s="31"/>
      <c r="P509" s="33"/>
      <c r="S509" s="471"/>
      <c r="T509" s="49"/>
    </row>
    <row r="510" spans="1:20" ht="14" customHeight="1" outlineLevel="3">
      <c r="A510" s="113"/>
      <c r="B510" s="25"/>
      <c r="C510" s="26"/>
      <c r="D510" s="105"/>
      <c r="E510" s="88"/>
      <c r="F510" s="213"/>
      <c r="G510" s="214"/>
      <c r="H510" s="214"/>
      <c r="I510" s="222"/>
      <c r="J510" s="49"/>
      <c r="K510" s="215"/>
      <c r="L510" s="217" t="s">
        <v>4045</v>
      </c>
      <c r="O510" s="31" t="s">
        <v>3924</v>
      </c>
      <c r="P510" s="33"/>
      <c r="S510" s="471"/>
      <c r="T510" s="49"/>
    </row>
    <row r="511" spans="1:20" ht="14" customHeight="1" outlineLevel="3">
      <c r="A511" s="113"/>
      <c r="B511" s="25"/>
      <c r="C511" s="26"/>
      <c r="D511" s="105"/>
      <c r="E511" s="88"/>
      <c r="F511" s="213"/>
      <c r="G511" s="214"/>
      <c r="H511" s="214"/>
      <c r="I511" s="222"/>
      <c r="J511" s="49"/>
      <c r="K511" s="215"/>
      <c r="L511" s="217" t="s">
        <v>4046</v>
      </c>
      <c r="O511" s="31"/>
      <c r="P511" s="33"/>
      <c r="S511" s="471"/>
      <c r="T511" s="443" t="s">
        <v>1655</v>
      </c>
    </row>
    <row r="512" spans="1:20" ht="14" customHeight="1" outlineLevel="3">
      <c r="A512" s="113"/>
      <c r="B512" s="25"/>
      <c r="C512" s="26"/>
      <c r="D512" s="105"/>
      <c r="E512" s="88"/>
      <c r="F512" s="80" t="s">
        <v>4047</v>
      </c>
      <c r="G512" s="80"/>
      <c r="H512" s="80"/>
      <c r="J512" s="494"/>
      <c r="O512" s="31"/>
      <c r="P512" s="33"/>
      <c r="S512" s="471"/>
      <c r="T512" s="49"/>
    </row>
    <row r="513" spans="1:20" ht="14" customHeight="1" outlineLevel="3">
      <c r="A513" s="113"/>
      <c r="B513" s="25"/>
      <c r="C513" s="26"/>
      <c r="D513" s="105"/>
      <c r="E513" s="88"/>
      <c r="F513" s="213"/>
      <c r="J513" s="49"/>
      <c r="L513" s="50" t="s">
        <v>3956</v>
      </c>
      <c r="O513" s="31" t="s">
        <v>1502</v>
      </c>
      <c r="P513" s="33"/>
      <c r="S513" s="471"/>
      <c r="T513" s="49"/>
    </row>
    <row r="514" spans="1:20" ht="14" customHeight="1" outlineLevel="3">
      <c r="A514" s="113"/>
      <c r="B514" s="25"/>
      <c r="C514" s="26"/>
      <c r="D514" s="105"/>
      <c r="E514" s="88"/>
      <c r="F514" s="80" t="s">
        <v>3957</v>
      </c>
      <c r="G514" s="80"/>
      <c r="H514" s="80"/>
      <c r="I514" s="220"/>
      <c r="J514" s="32"/>
      <c r="K514" s="492"/>
      <c r="L514" s="492"/>
      <c r="O514" s="31"/>
      <c r="P514" s="33"/>
      <c r="S514" s="471"/>
      <c r="T514" s="49"/>
    </row>
    <row r="515" spans="1:20" ht="14" customHeight="1" outlineLevel="3">
      <c r="A515" s="113"/>
      <c r="B515" s="25"/>
      <c r="C515" s="26"/>
      <c r="D515" s="105"/>
      <c r="E515" s="88"/>
      <c r="F515" s="80" t="s">
        <v>3945</v>
      </c>
      <c r="G515" s="80"/>
      <c r="H515" s="80"/>
      <c r="J515" s="32"/>
      <c r="K515" s="492"/>
      <c r="L515" s="492"/>
      <c r="O515" s="31"/>
      <c r="P515" s="33"/>
      <c r="S515" s="471"/>
      <c r="T515" s="49"/>
    </row>
    <row r="516" spans="1:20" ht="14" customHeight="1" outlineLevel="3">
      <c r="A516" s="113"/>
      <c r="B516" s="25"/>
      <c r="C516" s="26"/>
      <c r="D516" s="105"/>
      <c r="E516" s="88"/>
      <c r="F516" s="80" t="s">
        <v>4048</v>
      </c>
      <c r="G516" s="80"/>
      <c r="H516" s="80"/>
      <c r="J516" s="494"/>
      <c r="O516" s="31"/>
      <c r="P516" s="33"/>
      <c r="S516" s="471"/>
      <c r="T516" s="49"/>
    </row>
    <row r="517" spans="1:20" ht="14" customHeight="1" outlineLevel="3">
      <c r="A517" s="113"/>
      <c r="B517" s="25"/>
      <c r="C517" s="26"/>
      <c r="D517" s="105"/>
      <c r="E517" s="88"/>
      <c r="F517" s="213"/>
      <c r="J517" s="49"/>
      <c r="L517" s="50" t="s">
        <v>3736</v>
      </c>
      <c r="O517" s="31" t="s">
        <v>1502</v>
      </c>
      <c r="P517" s="33"/>
      <c r="S517" s="471"/>
      <c r="T517" s="49"/>
    </row>
    <row r="518" spans="1:20" ht="14" customHeight="1" outlineLevel="3">
      <c r="A518" s="113"/>
      <c r="B518" s="25"/>
      <c r="C518" s="26"/>
      <c r="D518" s="105"/>
      <c r="E518" s="88"/>
      <c r="F518" s="80" t="s">
        <v>3737</v>
      </c>
      <c r="G518" s="80"/>
      <c r="H518" s="80"/>
      <c r="J518" s="494"/>
      <c r="K518" s="56"/>
      <c r="L518" s="56"/>
      <c r="O518" s="31"/>
      <c r="P518" s="33"/>
      <c r="S518" s="471"/>
      <c r="T518" s="49"/>
    </row>
    <row r="519" spans="1:20" ht="14" customHeight="1" outlineLevel="3">
      <c r="A519" s="113"/>
      <c r="B519" s="25"/>
      <c r="C519" s="26"/>
      <c r="D519" s="105"/>
      <c r="E519" s="88"/>
      <c r="F519" s="213"/>
      <c r="G519" s="214"/>
      <c r="H519" s="214"/>
      <c r="I519" s="222"/>
      <c r="J519" s="216"/>
      <c r="K519" s="215"/>
      <c r="L519" s="217" t="s">
        <v>3738</v>
      </c>
      <c r="O519" s="31" t="s">
        <v>3924</v>
      </c>
      <c r="P519" s="33"/>
      <c r="S519" s="471"/>
      <c r="T519" s="49"/>
    </row>
    <row r="520" spans="1:20" ht="14" customHeight="1" outlineLevel="3">
      <c r="A520" s="113"/>
      <c r="B520" s="25"/>
      <c r="C520" s="26"/>
      <c r="D520" s="105"/>
      <c r="E520" s="88"/>
      <c r="F520" s="213"/>
      <c r="G520" s="214"/>
      <c r="H520" s="214"/>
      <c r="I520" s="222"/>
      <c r="J520" s="216"/>
      <c r="K520" s="215"/>
      <c r="L520" s="217" t="s">
        <v>4634</v>
      </c>
      <c r="O520" s="31"/>
      <c r="P520" s="33"/>
      <c r="S520" s="471"/>
      <c r="T520" s="443" t="s">
        <v>1655</v>
      </c>
    </row>
    <row r="521" spans="1:20" ht="14" customHeight="1" outlineLevel="1">
      <c r="A521" s="113"/>
      <c r="B521" s="25"/>
      <c r="C521" s="26"/>
      <c r="O521" s="31"/>
      <c r="P521" s="33"/>
      <c r="S521" s="471"/>
      <c r="T521" s="49"/>
    </row>
    <row r="522" spans="1:20" ht="14" customHeight="1" outlineLevel="1">
      <c r="A522" s="113"/>
      <c r="B522" s="25"/>
      <c r="C522" s="26"/>
      <c r="D522" s="105" t="s">
        <v>4635</v>
      </c>
      <c r="E522" s="105"/>
      <c r="F522" s="105"/>
      <c r="G522" s="105"/>
      <c r="H522" s="105"/>
      <c r="I522" s="220"/>
      <c r="J522" s="33" t="s">
        <v>2506</v>
      </c>
      <c r="N522" s="492"/>
      <c r="O522" s="517"/>
      <c r="P522" s="27" t="s">
        <v>6282</v>
      </c>
      <c r="S522" s="471"/>
      <c r="T522" s="49"/>
    </row>
    <row r="523" spans="1:20" ht="14" customHeight="1" outlineLevel="2">
      <c r="A523" s="113"/>
      <c r="B523" s="34"/>
      <c r="C523" s="26"/>
      <c r="D523" s="105"/>
      <c r="E523" s="88" t="s">
        <v>4636</v>
      </c>
      <c r="F523" s="88"/>
      <c r="G523" s="88"/>
      <c r="H523" s="88"/>
      <c r="I523" s="220"/>
      <c r="J523" s="58" t="s">
        <v>2306</v>
      </c>
      <c r="M523" s="492"/>
      <c r="N523" s="492"/>
      <c r="O523" s="517"/>
      <c r="P523" s="492"/>
      <c r="S523" s="471"/>
      <c r="T523" s="49"/>
    </row>
    <row r="524" spans="1:20" ht="14" customHeight="1" outlineLevel="2">
      <c r="A524" s="113"/>
      <c r="B524" s="34"/>
      <c r="C524" s="26"/>
      <c r="D524" s="105"/>
      <c r="E524" s="88"/>
      <c r="F524" s="80" t="s">
        <v>4637</v>
      </c>
      <c r="G524" s="80"/>
      <c r="H524" s="80"/>
      <c r="I524" s="220"/>
      <c r="J524" s="32" t="s">
        <v>2356</v>
      </c>
      <c r="M524" s="492"/>
      <c r="N524" s="492"/>
      <c r="O524" s="517"/>
      <c r="P524" s="492"/>
      <c r="S524" s="471"/>
      <c r="T524" s="49"/>
    </row>
    <row r="525" spans="1:20" ht="14" customHeight="1" outlineLevel="2">
      <c r="A525" s="113"/>
      <c r="B525" s="34"/>
      <c r="C525" s="26"/>
      <c r="D525" s="105"/>
      <c r="E525" s="88"/>
      <c r="F525" s="213"/>
      <c r="G525" s="32"/>
      <c r="H525" s="32"/>
      <c r="J525" s="81" t="s">
        <v>2524</v>
      </c>
      <c r="L525" s="50" t="s">
        <v>4638</v>
      </c>
      <c r="M525" s="492"/>
      <c r="N525" s="492"/>
      <c r="O525" s="517"/>
      <c r="P525" s="58" t="s">
        <v>383</v>
      </c>
      <c r="R525" s="272" t="s">
        <v>7125</v>
      </c>
      <c r="S525" s="501" t="s">
        <v>3837</v>
      </c>
      <c r="T525" s="49"/>
    </row>
    <row r="526" spans="1:20" ht="14" customHeight="1" outlineLevel="2">
      <c r="A526" s="113"/>
      <c r="B526" s="34"/>
      <c r="C526" s="26"/>
      <c r="D526" s="105"/>
      <c r="E526" s="88"/>
      <c r="F526" s="80" t="s">
        <v>4781</v>
      </c>
      <c r="G526" s="80"/>
      <c r="H526" s="80"/>
      <c r="I526" s="220"/>
      <c r="J526" s="58" t="s">
        <v>2313</v>
      </c>
      <c r="M526" s="492"/>
      <c r="N526" s="492"/>
      <c r="O526" s="517"/>
      <c r="P526" s="58"/>
      <c r="S526" s="471"/>
      <c r="T526" s="49"/>
    </row>
    <row r="527" spans="1:20" ht="14" customHeight="1" outlineLevel="2">
      <c r="A527" s="113"/>
      <c r="B527" s="34"/>
      <c r="C527" s="26"/>
      <c r="D527" s="105"/>
      <c r="E527" s="88"/>
      <c r="F527" s="80" t="s">
        <v>4478</v>
      </c>
      <c r="G527" s="80"/>
      <c r="H527" s="80"/>
      <c r="J527" s="58" t="s">
        <v>2367</v>
      </c>
      <c r="M527" s="492"/>
      <c r="N527" s="492"/>
      <c r="O527" s="517"/>
      <c r="P527" s="58"/>
      <c r="S527" s="471"/>
      <c r="T527" s="49"/>
    </row>
    <row r="528" spans="1:20" s="30" customFormat="1" ht="14" customHeight="1" outlineLevel="2">
      <c r="A528" s="113"/>
      <c r="B528" s="25"/>
      <c r="C528" s="26"/>
      <c r="D528" s="105"/>
      <c r="E528" s="88"/>
      <c r="F528" s="80" t="s">
        <v>4324</v>
      </c>
      <c r="G528" s="80"/>
      <c r="H528" s="80"/>
      <c r="I528" s="267"/>
      <c r="J528" s="89" t="s">
        <v>2082</v>
      </c>
      <c r="K528" s="97"/>
      <c r="L528" s="97"/>
      <c r="M528" s="505"/>
      <c r="N528" s="492"/>
      <c r="O528" s="517"/>
      <c r="P528" s="97"/>
      <c r="R528" s="272"/>
      <c r="S528" s="471"/>
      <c r="T528" s="49"/>
    </row>
    <row r="529" spans="1:20" s="30" customFormat="1" ht="14" customHeight="1" outlineLevel="2">
      <c r="A529" s="113"/>
      <c r="B529" s="25"/>
      <c r="C529" s="26"/>
      <c r="D529" s="105"/>
      <c r="E529" s="88"/>
      <c r="F529" s="213"/>
      <c r="G529" s="97"/>
      <c r="H529" s="97"/>
      <c r="I529" s="267"/>
      <c r="J529" s="67" t="s">
        <v>2185</v>
      </c>
      <c r="K529" s="97"/>
      <c r="L529" s="50" t="s">
        <v>4077</v>
      </c>
      <c r="M529" s="505"/>
      <c r="N529" s="492"/>
      <c r="O529" s="517" t="s">
        <v>1502</v>
      </c>
      <c r="P529" s="87" t="s">
        <v>4338</v>
      </c>
      <c r="R529" s="272"/>
      <c r="S529" s="471"/>
      <c r="T529" s="49"/>
    </row>
    <row r="530" spans="1:20" ht="14" customHeight="1" outlineLevel="2">
      <c r="A530" s="113"/>
      <c r="B530" s="25"/>
      <c r="C530" s="26"/>
      <c r="D530" s="105"/>
      <c r="E530" s="88"/>
      <c r="F530" s="80" t="s">
        <v>4115</v>
      </c>
      <c r="G530" s="80"/>
      <c r="H530" s="80"/>
      <c r="J530" s="494" t="s">
        <v>2223</v>
      </c>
      <c r="K530" s="56"/>
      <c r="L530" s="56"/>
      <c r="M530" s="56"/>
      <c r="N530" s="56"/>
      <c r="O530" s="31"/>
      <c r="P530" s="52" t="s">
        <v>2123</v>
      </c>
      <c r="S530" s="471"/>
      <c r="T530" s="49"/>
    </row>
    <row r="531" spans="1:20" ht="14" customHeight="1" outlineLevel="2">
      <c r="A531" s="113"/>
      <c r="B531" s="25"/>
      <c r="C531" s="26"/>
      <c r="D531" s="105"/>
      <c r="E531" s="88"/>
      <c r="F531" s="80"/>
      <c r="G531" s="214"/>
      <c r="H531" s="214"/>
      <c r="I531" s="222"/>
      <c r="J531" s="49" t="s">
        <v>2185</v>
      </c>
      <c r="K531" s="215"/>
      <c r="L531" s="217" t="s">
        <v>4116</v>
      </c>
      <c r="M531" s="56"/>
      <c r="N531" s="56"/>
      <c r="O531" s="31" t="s">
        <v>3924</v>
      </c>
      <c r="P531" s="215" t="s">
        <v>2682</v>
      </c>
      <c r="S531" s="471"/>
      <c r="T531" s="49"/>
    </row>
    <row r="532" spans="1:20" ht="14" customHeight="1" outlineLevel="2">
      <c r="A532" s="113"/>
      <c r="B532" s="25"/>
      <c r="C532" s="26"/>
      <c r="D532" s="105"/>
      <c r="E532" s="88"/>
      <c r="F532" s="80"/>
      <c r="G532" s="214"/>
      <c r="H532" s="214"/>
      <c r="I532" s="222"/>
      <c r="J532" s="49" t="s">
        <v>2498</v>
      </c>
      <c r="K532" s="215"/>
      <c r="L532" s="217" t="s">
        <v>4210</v>
      </c>
      <c r="M532" s="56"/>
      <c r="N532" s="56"/>
      <c r="O532" s="31"/>
      <c r="P532" s="218" t="s">
        <v>2358</v>
      </c>
      <c r="S532" s="471"/>
      <c r="T532" s="443" t="s">
        <v>1655</v>
      </c>
    </row>
    <row r="533" spans="1:20" s="30" customFormat="1" ht="14" customHeight="1" outlineLevel="2">
      <c r="A533" s="113"/>
      <c r="B533" s="25"/>
      <c r="C533" s="26"/>
      <c r="D533" s="105"/>
      <c r="E533" s="88" t="s">
        <v>4211</v>
      </c>
      <c r="F533" s="88"/>
      <c r="G533" s="88"/>
      <c r="H533" s="88"/>
      <c r="I533" s="220"/>
      <c r="J533" s="58" t="s">
        <v>2377</v>
      </c>
      <c r="K533" s="97"/>
      <c r="L533" s="97"/>
      <c r="M533" s="492"/>
      <c r="N533" s="492"/>
      <c r="O533" s="517"/>
      <c r="P533" s="492"/>
      <c r="R533" s="272"/>
      <c r="S533" s="471"/>
      <c r="T533" s="49"/>
    </row>
    <row r="534" spans="1:20" ht="14" customHeight="1" outlineLevel="3">
      <c r="A534" s="113"/>
      <c r="B534" s="25"/>
      <c r="C534" s="26"/>
      <c r="D534" s="105"/>
      <c r="E534" s="88"/>
      <c r="F534" s="80" t="s">
        <v>4212</v>
      </c>
      <c r="G534" s="80"/>
      <c r="H534" s="80"/>
      <c r="I534" s="220"/>
      <c r="J534" s="492"/>
      <c r="M534" s="492"/>
      <c r="N534" s="492"/>
      <c r="O534" s="517"/>
      <c r="P534" s="492"/>
      <c r="S534" s="471"/>
      <c r="T534" s="49"/>
    </row>
    <row r="535" spans="1:20" s="30" customFormat="1" ht="14" customHeight="1" outlineLevel="3">
      <c r="A535" s="113"/>
      <c r="B535" s="25"/>
      <c r="C535" s="26"/>
      <c r="D535" s="105"/>
      <c r="E535" s="88"/>
      <c r="F535" s="213"/>
      <c r="G535" s="32"/>
      <c r="H535" s="32"/>
      <c r="I535" s="267"/>
      <c r="J535" s="492"/>
      <c r="K535" s="97"/>
      <c r="L535" s="50" t="s">
        <v>4213</v>
      </c>
      <c r="M535" s="492"/>
      <c r="N535" s="492"/>
      <c r="O535" s="517"/>
      <c r="P535" s="492"/>
      <c r="R535" s="272" t="s">
        <v>7108</v>
      </c>
      <c r="S535" s="501" t="s">
        <v>3935</v>
      </c>
      <c r="T535" s="49"/>
    </row>
    <row r="536" spans="1:20" s="30" customFormat="1" ht="14" customHeight="1" outlineLevel="3">
      <c r="A536" s="113"/>
      <c r="B536" s="25"/>
      <c r="C536" s="26"/>
      <c r="D536" s="105"/>
      <c r="E536" s="88"/>
      <c r="F536" s="80" t="s">
        <v>4085</v>
      </c>
      <c r="G536" s="80"/>
      <c r="H536" s="80"/>
      <c r="I536" s="220"/>
      <c r="J536" s="492"/>
      <c r="K536" s="97"/>
      <c r="L536" s="97"/>
      <c r="M536" s="492"/>
      <c r="N536" s="492"/>
      <c r="O536" s="517"/>
      <c r="P536" s="492"/>
      <c r="R536" s="272"/>
      <c r="S536" s="471"/>
      <c r="T536" s="49"/>
    </row>
    <row r="537" spans="1:20" s="30" customFormat="1" ht="14" customHeight="1" outlineLevel="3">
      <c r="A537" s="113"/>
      <c r="B537" s="25"/>
      <c r="C537" s="26"/>
      <c r="D537" s="105"/>
      <c r="E537" s="88"/>
      <c r="F537" s="80" t="s">
        <v>3980</v>
      </c>
      <c r="G537" s="80"/>
      <c r="H537" s="80"/>
      <c r="I537" s="267"/>
      <c r="J537" s="492"/>
      <c r="K537" s="97"/>
      <c r="L537" s="97"/>
      <c r="M537" s="492"/>
      <c r="N537" s="492"/>
      <c r="O537" s="517"/>
      <c r="P537" s="492"/>
      <c r="R537" s="272"/>
      <c r="S537" s="471"/>
      <c r="T537" s="49"/>
    </row>
    <row r="538" spans="1:20" s="30" customFormat="1" ht="14" customHeight="1" outlineLevel="3">
      <c r="A538" s="113"/>
      <c r="B538" s="25"/>
      <c r="C538" s="26"/>
      <c r="D538" s="105"/>
      <c r="E538" s="88"/>
      <c r="F538" s="80" t="s">
        <v>3981</v>
      </c>
      <c r="G538" s="80"/>
      <c r="H538" s="80"/>
      <c r="I538" s="267"/>
      <c r="J538" s="492"/>
      <c r="K538" s="97"/>
      <c r="L538" s="97"/>
      <c r="M538" s="492"/>
      <c r="N538" s="492"/>
      <c r="O538" s="517"/>
      <c r="P538" s="492"/>
      <c r="R538" s="272"/>
      <c r="S538" s="471"/>
      <c r="T538" s="49"/>
    </row>
    <row r="539" spans="1:20" ht="14" customHeight="1" outlineLevel="3">
      <c r="A539" s="113"/>
      <c r="B539" s="25"/>
      <c r="C539" s="26"/>
      <c r="D539" s="105"/>
      <c r="E539" s="88"/>
      <c r="F539" s="213"/>
      <c r="J539" s="492"/>
      <c r="L539" s="50" t="s">
        <v>4084</v>
      </c>
      <c r="M539" s="492"/>
      <c r="N539" s="492"/>
      <c r="O539" s="517" t="s">
        <v>1502</v>
      </c>
      <c r="P539" s="492"/>
      <c r="S539" s="471"/>
      <c r="T539" s="49"/>
    </row>
    <row r="540" spans="1:20" ht="14" customHeight="1" outlineLevel="3">
      <c r="A540" s="113"/>
      <c r="B540" s="25"/>
      <c r="C540" s="26"/>
      <c r="D540" s="105"/>
      <c r="E540" s="88"/>
      <c r="F540" s="80" t="s">
        <v>3979</v>
      </c>
      <c r="G540" s="80"/>
      <c r="H540" s="80"/>
      <c r="J540" s="492"/>
      <c r="K540" s="56"/>
      <c r="L540" s="56"/>
      <c r="M540" s="492"/>
      <c r="N540" s="492"/>
      <c r="O540" s="517"/>
      <c r="P540" s="492"/>
      <c r="S540" s="471"/>
      <c r="T540" s="49"/>
    </row>
    <row r="541" spans="1:20" ht="14" customHeight="1" outlineLevel="3">
      <c r="A541" s="113"/>
      <c r="B541" s="25"/>
      <c r="C541" s="26"/>
      <c r="D541" s="105"/>
      <c r="E541" s="88"/>
      <c r="F541" s="80"/>
      <c r="G541" s="214"/>
      <c r="H541" s="214"/>
      <c r="I541" s="222"/>
      <c r="J541" s="492"/>
      <c r="K541" s="215"/>
      <c r="L541" s="217" t="s">
        <v>3669</v>
      </c>
      <c r="M541" s="492"/>
      <c r="N541" s="492"/>
      <c r="O541" s="517" t="s">
        <v>3924</v>
      </c>
      <c r="P541" s="492"/>
      <c r="S541" s="471"/>
      <c r="T541" s="49"/>
    </row>
    <row r="542" spans="1:20" ht="14" customHeight="1" outlineLevel="3">
      <c r="A542" s="113"/>
      <c r="B542" s="25"/>
      <c r="C542" s="26"/>
      <c r="D542" s="105"/>
      <c r="E542" s="88"/>
      <c r="F542" s="80"/>
      <c r="G542" s="214"/>
      <c r="H542" s="214"/>
      <c r="I542" s="222"/>
      <c r="J542" s="216"/>
      <c r="K542" s="215"/>
      <c r="L542" s="217" t="s">
        <v>3692</v>
      </c>
      <c r="M542" s="492"/>
      <c r="N542" s="492"/>
      <c r="O542" s="517"/>
      <c r="P542" s="492"/>
      <c r="S542" s="471"/>
      <c r="T542" s="443" t="s">
        <v>1655</v>
      </c>
    </row>
    <row r="543" spans="1:20" ht="14" customHeight="1" outlineLevel="2">
      <c r="A543" s="113"/>
      <c r="B543" s="25"/>
      <c r="C543" s="26"/>
      <c r="D543" s="105"/>
      <c r="E543" s="88" t="s">
        <v>3693</v>
      </c>
      <c r="F543" s="88"/>
      <c r="G543" s="88"/>
      <c r="H543" s="88"/>
      <c r="I543" s="220"/>
      <c r="J543" s="58" t="s">
        <v>1715</v>
      </c>
      <c r="M543" s="492"/>
      <c r="N543" s="492"/>
      <c r="O543" s="517"/>
      <c r="P543" s="492"/>
      <c r="S543" s="471"/>
      <c r="T543" s="49"/>
    </row>
    <row r="544" spans="1:20" ht="14" customHeight="1" outlineLevel="3">
      <c r="A544" s="113"/>
      <c r="B544" s="25"/>
      <c r="C544" s="26"/>
      <c r="D544" s="105"/>
      <c r="E544" s="88"/>
      <c r="F544" s="80" t="s">
        <v>3863</v>
      </c>
      <c r="G544" s="80"/>
      <c r="H544" s="80"/>
      <c r="I544" s="220"/>
      <c r="J544" s="492"/>
      <c r="M544" s="492"/>
      <c r="N544" s="492"/>
      <c r="O544" s="517"/>
      <c r="P544" s="492"/>
      <c r="S544" s="471"/>
      <c r="T544" s="49"/>
    </row>
    <row r="545" spans="1:20" ht="14" customHeight="1" outlineLevel="3">
      <c r="A545" s="113"/>
      <c r="B545" s="25"/>
      <c r="C545" s="26"/>
      <c r="D545" s="105"/>
      <c r="E545" s="88"/>
      <c r="F545" s="213"/>
      <c r="J545" s="492"/>
      <c r="L545" s="50" t="s">
        <v>3895</v>
      </c>
      <c r="M545" s="492"/>
      <c r="N545" s="492"/>
      <c r="O545" s="517"/>
      <c r="P545" s="492"/>
      <c r="R545" s="272" t="s">
        <v>7108</v>
      </c>
      <c r="S545" s="501" t="s">
        <v>3232</v>
      </c>
      <c r="T545" s="49"/>
    </row>
    <row r="546" spans="1:20" ht="14" customHeight="1" outlineLevel="3">
      <c r="A546" s="113"/>
      <c r="B546" s="25"/>
      <c r="C546" s="26"/>
      <c r="D546" s="105"/>
      <c r="E546" s="88"/>
      <c r="F546" s="80" t="s">
        <v>3896</v>
      </c>
      <c r="G546" s="80"/>
      <c r="H546" s="80"/>
      <c r="I546" s="220"/>
      <c r="J546" s="492"/>
      <c r="M546" s="492"/>
      <c r="N546" s="492"/>
      <c r="O546" s="517"/>
      <c r="P546" s="492"/>
      <c r="S546" s="471"/>
      <c r="T546" s="49"/>
    </row>
    <row r="547" spans="1:20" ht="14" customHeight="1" outlineLevel="3">
      <c r="A547" s="113"/>
      <c r="B547" s="25"/>
      <c r="C547" s="26"/>
      <c r="D547" s="105"/>
      <c r="E547" s="88"/>
      <c r="F547" s="80" t="s">
        <v>3990</v>
      </c>
      <c r="G547" s="80"/>
      <c r="H547" s="80"/>
      <c r="J547" s="492"/>
      <c r="M547" s="492"/>
      <c r="N547" s="492"/>
      <c r="O547" s="517"/>
      <c r="P547" s="492"/>
      <c r="S547" s="471"/>
      <c r="T547" s="49"/>
    </row>
    <row r="548" spans="1:20" ht="14" customHeight="1" outlineLevel="3">
      <c r="A548" s="113"/>
      <c r="B548" s="25"/>
      <c r="C548" s="26"/>
      <c r="D548" s="105"/>
      <c r="E548" s="88"/>
      <c r="F548" s="80" t="s">
        <v>3991</v>
      </c>
      <c r="G548" s="80"/>
      <c r="H548" s="80"/>
      <c r="J548" s="492"/>
      <c r="M548" s="493"/>
      <c r="N548" s="267"/>
      <c r="O548" s="31"/>
      <c r="P548" s="419"/>
      <c r="Q548" s="30"/>
      <c r="S548" s="471"/>
      <c r="T548" s="49"/>
    </row>
    <row r="549" spans="1:20" ht="14" customHeight="1" outlineLevel="3">
      <c r="A549" s="113"/>
      <c r="B549" s="25"/>
      <c r="C549" s="26"/>
      <c r="D549" s="105"/>
      <c r="E549" s="88"/>
      <c r="F549" s="213"/>
      <c r="J549" s="492"/>
      <c r="L549" s="50" t="s">
        <v>3481</v>
      </c>
      <c r="M549" s="97"/>
      <c r="O549" s="31" t="s">
        <v>1502</v>
      </c>
      <c r="P549" s="62"/>
      <c r="S549" s="471"/>
      <c r="T549" s="49"/>
    </row>
    <row r="550" spans="1:20" ht="14" customHeight="1" outlineLevel="3">
      <c r="A550" s="113"/>
      <c r="B550" s="25"/>
      <c r="C550" s="26"/>
      <c r="D550" s="105"/>
      <c r="E550" s="88"/>
      <c r="F550" s="80" t="s">
        <v>3826</v>
      </c>
      <c r="G550" s="80"/>
      <c r="H550" s="80"/>
      <c r="J550" s="492"/>
      <c r="K550" s="56"/>
      <c r="L550" s="56"/>
      <c r="M550" s="97"/>
      <c r="O550" s="31"/>
      <c r="P550" s="62"/>
      <c r="S550" s="471"/>
      <c r="T550" s="49"/>
    </row>
    <row r="551" spans="1:20" ht="14" customHeight="1" outlineLevel="3">
      <c r="A551" s="113"/>
      <c r="B551" s="25"/>
      <c r="C551" s="26"/>
      <c r="D551" s="105"/>
      <c r="E551" s="88"/>
      <c r="F551" s="80"/>
      <c r="G551" s="214"/>
      <c r="H551" s="214"/>
      <c r="I551" s="222"/>
      <c r="J551" s="216"/>
      <c r="K551" s="215"/>
      <c r="L551" s="217" t="s">
        <v>3643</v>
      </c>
      <c r="M551" s="97"/>
      <c r="O551" s="31" t="s">
        <v>3924</v>
      </c>
      <c r="P551" s="62"/>
      <c r="S551" s="471"/>
      <c r="T551" s="49"/>
    </row>
    <row r="552" spans="1:20" ht="14" customHeight="1" outlineLevel="3">
      <c r="A552" s="113"/>
      <c r="B552" s="25"/>
      <c r="C552" s="26"/>
      <c r="D552" s="105"/>
      <c r="E552" s="88"/>
      <c r="F552" s="80"/>
      <c r="G552" s="214"/>
      <c r="H552" s="214"/>
      <c r="I552" s="222"/>
      <c r="J552" s="216"/>
      <c r="K552" s="215"/>
      <c r="L552" s="217" t="s">
        <v>3241</v>
      </c>
      <c r="M552" s="97"/>
      <c r="O552" s="31"/>
      <c r="P552" s="62"/>
      <c r="S552" s="471"/>
      <c r="T552" s="443" t="s">
        <v>1655</v>
      </c>
    </row>
    <row r="553" spans="1:20" ht="14" customHeight="1" outlineLevel="1">
      <c r="A553" s="113"/>
      <c r="B553" s="25"/>
      <c r="C553" s="26"/>
      <c r="J553" s="67"/>
      <c r="M553" s="97"/>
      <c r="O553" s="31"/>
      <c r="P553" s="62"/>
      <c r="S553" s="471"/>
      <c r="T553" s="49"/>
    </row>
    <row r="554" spans="1:20" ht="14" customHeight="1" outlineLevel="1">
      <c r="A554" s="113"/>
      <c r="B554" s="25"/>
      <c r="C554" s="26"/>
      <c r="D554" s="105" t="s">
        <v>3951</v>
      </c>
      <c r="E554" s="105"/>
      <c r="F554" s="105"/>
      <c r="G554" s="105"/>
      <c r="H554" s="105"/>
      <c r="I554" s="220"/>
      <c r="J554" s="33" t="s">
        <v>2460</v>
      </c>
      <c r="K554" s="492"/>
      <c r="L554" s="492"/>
      <c r="M554" s="492"/>
      <c r="N554" s="492"/>
      <c r="O554" s="517"/>
      <c r="P554" s="219" t="s">
        <v>278</v>
      </c>
      <c r="S554" s="471"/>
      <c r="T554" s="49"/>
    </row>
    <row r="555" spans="1:20" ht="14" customHeight="1" outlineLevel="2">
      <c r="A555" s="113"/>
      <c r="B555" s="63"/>
      <c r="C555" s="26"/>
      <c r="D555" s="105"/>
      <c r="E555" s="88" t="s">
        <v>3734</v>
      </c>
      <c r="F555" s="88"/>
      <c r="G555" s="88"/>
      <c r="H555" s="88"/>
      <c r="I555" s="220"/>
      <c r="J555" s="58" t="s">
        <v>2252</v>
      </c>
      <c r="L555" s="33"/>
      <c r="M555" s="492"/>
      <c r="N555" s="492"/>
      <c r="O555" s="517"/>
      <c r="P555" s="492"/>
      <c r="S555" s="471"/>
      <c r="T555" s="49"/>
    </row>
    <row r="556" spans="1:20" ht="14" customHeight="1" outlineLevel="2">
      <c r="A556" s="113"/>
      <c r="B556" s="63"/>
      <c r="C556" s="26"/>
      <c r="D556" s="105"/>
      <c r="E556" s="88"/>
      <c r="F556" s="80" t="s">
        <v>3735</v>
      </c>
      <c r="G556" s="80"/>
      <c r="H556" s="80"/>
      <c r="J556" s="89" t="s">
        <v>2082</v>
      </c>
      <c r="M556" s="492"/>
      <c r="N556" s="492"/>
      <c r="O556" s="517"/>
      <c r="P556" s="492"/>
      <c r="S556" s="471"/>
      <c r="T556" s="49"/>
    </row>
    <row r="557" spans="1:20" ht="14" customHeight="1" outlineLevel="2">
      <c r="A557" s="113"/>
      <c r="B557" s="63"/>
      <c r="C557" s="26"/>
      <c r="D557" s="105"/>
      <c r="E557" s="88"/>
      <c r="F557" s="213"/>
      <c r="J557" s="67" t="s">
        <v>2185</v>
      </c>
      <c r="L557" s="50" t="s">
        <v>3571</v>
      </c>
      <c r="M557" s="492"/>
      <c r="N557" s="492"/>
      <c r="O557" s="517" t="s">
        <v>1502</v>
      </c>
      <c r="P557" s="87" t="s">
        <v>274</v>
      </c>
      <c r="S557" s="471"/>
      <c r="T557" s="49"/>
    </row>
    <row r="558" spans="1:20" ht="14" customHeight="1" outlineLevel="2">
      <c r="A558" s="113"/>
      <c r="B558" s="63"/>
      <c r="C558" s="26"/>
      <c r="D558" s="105"/>
      <c r="E558" s="88"/>
      <c r="F558" s="80" t="s">
        <v>3572</v>
      </c>
      <c r="G558" s="80"/>
      <c r="H558" s="80"/>
      <c r="I558" s="220"/>
      <c r="J558" s="58" t="s">
        <v>2313</v>
      </c>
      <c r="K558" s="492"/>
      <c r="L558" s="492"/>
      <c r="M558" s="492"/>
      <c r="N558" s="492"/>
      <c r="O558" s="517"/>
      <c r="P558" s="492"/>
      <c r="S558" s="471"/>
      <c r="T558" s="49"/>
    </row>
    <row r="559" spans="1:20" ht="14" customHeight="1" outlineLevel="2">
      <c r="A559" s="113"/>
      <c r="B559" s="63"/>
      <c r="C559" s="26"/>
      <c r="D559" s="105"/>
      <c r="E559" s="88"/>
      <c r="F559" s="80" t="s">
        <v>3672</v>
      </c>
      <c r="G559" s="80"/>
      <c r="H559" s="80"/>
      <c r="J559" s="58" t="s">
        <v>2367</v>
      </c>
      <c r="K559" s="492"/>
      <c r="L559" s="492"/>
      <c r="M559" s="492"/>
      <c r="N559" s="492"/>
      <c r="O559" s="517"/>
      <c r="P559" s="492"/>
      <c r="S559" s="471"/>
      <c r="T559" s="49"/>
    </row>
    <row r="560" spans="1:20" ht="14" customHeight="1" outlineLevel="2">
      <c r="A560" s="113"/>
      <c r="B560" s="63"/>
      <c r="C560" s="26"/>
      <c r="D560" s="105"/>
      <c r="E560" s="88"/>
      <c r="F560" s="80" t="s">
        <v>3673</v>
      </c>
      <c r="G560" s="80"/>
      <c r="H560" s="80"/>
      <c r="J560" s="89" t="s">
        <v>2082</v>
      </c>
      <c r="M560" s="492"/>
      <c r="N560" s="492"/>
      <c r="O560" s="517"/>
      <c r="P560" s="492"/>
      <c r="S560" s="471"/>
      <c r="T560" s="49"/>
    </row>
    <row r="561" spans="1:20" ht="14" customHeight="1" outlineLevel="2">
      <c r="A561" s="113"/>
      <c r="B561" s="63"/>
      <c r="C561" s="26"/>
      <c r="D561" s="105"/>
      <c r="E561" s="88"/>
      <c r="F561" s="213"/>
      <c r="J561" s="67" t="s">
        <v>2185</v>
      </c>
      <c r="L561" s="50" t="s">
        <v>3329</v>
      </c>
      <c r="M561" s="492"/>
      <c r="N561" s="492"/>
      <c r="O561" s="517" t="s">
        <v>3924</v>
      </c>
      <c r="P561" s="87" t="s">
        <v>3270</v>
      </c>
      <c r="S561" s="471"/>
      <c r="T561" s="49"/>
    </row>
    <row r="562" spans="1:20" ht="14" customHeight="1" outlineLevel="2">
      <c r="A562" s="113"/>
      <c r="B562" s="63"/>
      <c r="C562" s="26"/>
      <c r="D562" s="105"/>
      <c r="E562" s="88" t="s">
        <v>4277</v>
      </c>
      <c r="F562" s="88"/>
      <c r="G562" s="88"/>
      <c r="H562" s="88"/>
      <c r="I562" s="220"/>
      <c r="J562" s="58" t="s">
        <v>1423</v>
      </c>
      <c r="M562" s="492"/>
      <c r="N562" s="492"/>
      <c r="O562" s="517"/>
      <c r="P562" s="492"/>
      <c r="S562" s="471"/>
      <c r="T562" s="49"/>
    </row>
    <row r="563" spans="1:20" ht="14" customHeight="1" outlineLevel="3">
      <c r="A563" s="113"/>
      <c r="B563" s="63"/>
      <c r="C563" s="26"/>
      <c r="D563" s="105"/>
      <c r="E563" s="88"/>
      <c r="F563" s="80" t="s">
        <v>4431</v>
      </c>
      <c r="G563" s="80"/>
      <c r="H563" s="80"/>
      <c r="J563" s="492"/>
      <c r="M563" s="492"/>
      <c r="N563" s="492"/>
      <c r="O563" s="517"/>
      <c r="P563" s="492"/>
      <c r="S563" s="471"/>
      <c r="T563" s="49"/>
    </row>
    <row r="564" spans="1:20" ht="14" customHeight="1" outlineLevel="3">
      <c r="A564" s="113"/>
      <c r="B564" s="63"/>
      <c r="C564" s="26"/>
      <c r="D564" s="105"/>
      <c r="E564" s="88"/>
      <c r="F564" s="213"/>
      <c r="J564" s="492"/>
      <c r="L564" s="50" t="s">
        <v>4037</v>
      </c>
      <c r="M564" s="492"/>
      <c r="N564" s="492"/>
      <c r="O564" s="517" t="s">
        <v>1502</v>
      </c>
      <c r="P564" s="492"/>
      <c r="S564" s="471"/>
      <c r="T564" s="49"/>
    </row>
    <row r="565" spans="1:20" ht="14" customHeight="1" outlineLevel="3">
      <c r="A565" s="113"/>
      <c r="B565" s="63"/>
      <c r="C565" s="26"/>
      <c r="D565" s="105"/>
      <c r="E565" s="88"/>
      <c r="F565" s="80" t="s">
        <v>3638</v>
      </c>
      <c r="G565" s="80"/>
      <c r="H565" s="80"/>
      <c r="I565" s="220"/>
      <c r="J565" s="492"/>
      <c r="M565" s="492"/>
      <c r="N565" s="492"/>
      <c r="O565" s="517"/>
      <c r="P565" s="492"/>
      <c r="S565" s="471"/>
      <c r="T565" s="49"/>
    </row>
    <row r="566" spans="1:20" ht="14" customHeight="1" outlineLevel="3">
      <c r="A566" s="113"/>
      <c r="B566" s="63"/>
      <c r="C566" s="26"/>
      <c r="D566" s="105"/>
      <c r="E566" s="88"/>
      <c r="F566" s="80" t="s">
        <v>3639</v>
      </c>
      <c r="G566" s="80"/>
      <c r="H566" s="80"/>
      <c r="J566" s="492"/>
      <c r="M566" s="492"/>
      <c r="N566" s="492"/>
      <c r="O566" s="517"/>
      <c r="P566" s="492"/>
      <c r="S566" s="471"/>
      <c r="T566" s="49"/>
    </row>
    <row r="567" spans="1:20" ht="14" customHeight="1" outlineLevel="3">
      <c r="A567" s="113"/>
      <c r="B567" s="63"/>
      <c r="C567" s="26"/>
      <c r="D567" s="105"/>
      <c r="E567" s="88"/>
      <c r="F567" s="80" t="s">
        <v>3445</v>
      </c>
      <c r="G567" s="80"/>
      <c r="H567" s="80"/>
      <c r="J567" s="492"/>
      <c r="M567" s="492"/>
      <c r="N567" s="492"/>
      <c r="O567" s="517"/>
      <c r="P567" s="492"/>
      <c r="S567" s="471"/>
      <c r="T567" s="49"/>
    </row>
    <row r="568" spans="1:20" ht="14" customHeight="1" outlineLevel="3">
      <c r="A568" s="113"/>
      <c r="B568" s="63"/>
      <c r="C568" s="26"/>
      <c r="D568" s="105"/>
      <c r="E568" s="88"/>
      <c r="F568" s="213"/>
      <c r="J568" s="67"/>
      <c r="L568" s="50" t="s">
        <v>3360</v>
      </c>
      <c r="M568" s="492"/>
      <c r="N568" s="492"/>
      <c r="O568" s="517" t="s">
        <v>3924</v>
      </c>
      <c r="P568" s="492"/>
      <c r="S568" s="471"/>
      <c r="T568" s="49"/>
    </row>
    <row r="569" spans="1:20" ht="14" customHeight="1" outlineLevel="2">
      <c r="A569" s="113"/>
      <c r="B569" s="63"/>
      <c r="C569" s="26"/>
      <c r="D569" s="105"/>
      <c r="E569" s="88" t="s">
        <v>3358</v>
      </c>
      <c r="F569" s="88"/>
      <c r="G569" s="88"/>
      <c r="H569" s="88"/>
      <c r="I569" s="220"/>
      <c r="J569" s="58" t="s">
        <v>1715</v>
      </c>
      <c r="K569" s="492"/>
      <c r="L569" s="492"/>
      <c r="M569" s="492"/>
      <c r="N569" s="492"/>
      <c r="O569" s="517"/>
      <c r="P569" s="492"/>
      <c r="S569" s="471"/>
      <c r="T569" s="49"/>
    </row>
    <row r="570" spans="1:20" ht="14" customHeight="1" outlineLevel="3">
      <c r="A570" s="113"/>
      <c r="B570" s="63"/>
      <c r="C570" s="26"/>
      <c r="D570" s="105"/>
      <c r="E570" s="88"/>
      <c r="F570" s="80" t="s">
        <v>3732</v>
      </c>
      <c r="G570" s="80"/>
      <c r="H570" s="80"/>
      <c r="J570" s="492"/>
      <c r="M570" s="492"/>
      <c r="N570" s="492"/>
      <c r="O570" s="517"/>
      <c r="P570" s="492"/>
      <c r="S570" s="471"/>
      <c r="T570" s="49"/>
    </row>
    <row r="571" spans="1:20" s="93" customFormat="1" ht="14" customHeight="1" outlineLevel="3">
      <c r="A571" s="113"/>
      <c r="B571" s="63"/>
      <c r="C571" s="26"/>
      <c r="D571" s="105"/>
      <c r="E571" s="88"/>
      <c r="F571" s="213"/>
      <c r="G571" s="97"/>
      <c r="H571" s="97"/>
      <c r="I571" s="267"/>
      <c r="J571" s="492"/>
      <c r="K571" s="97"/>
      <c r="L571" s="50" t="s">
        <v>3421</v>
      </c>
      <c r="M571" s="492"/>
      <c r="N571" s="492"/>
      <c r="O571" s="517" t="s">
        <v>1502</v>
      </c>
      <c r="P571" s="492"/>
      <c r="R571" s="272"/>
      <c r="S571" s="471"/>
      <c r="T571" s="49"/>
    </row>
    <row r="572" spans="1:20" ht="14" customHeight="1" outlineLevel="3">
      <c r="A572" s="113"/>
      <c r="B572" s="63"/>
      <c r="C572" s="26"/>
      <c r="D572" s="105"/>
      <c r="E572" s="88"/>
      <c r="F572" s="80" t="s">
        <v>3645</v>
      </c>
      <c r="G572" s="80"/>
      <c r="H572" s="80"/>
      <c r="I572" s="220"/>
      <c r="J572" s="492"/>
      <c r="K572" s="492"/>
      <c r="L572" s="492"/>
      <c r="M572" s="492"/>
      <c r="N572" s="492"/>
      <c r="O572" s="517"/>
      <c r="P572" s="492"/>
      <c r="S572" s="471"/>
      <c r="T572" s="49"/>
    </row>
    <row r="573" spans="1:20" ht="14" customHeight="1" outlineLevel="3">
      <c r="A573" s="113"/>
      <c r="B573" s="63"/>
      <c r="C573" s="26"/>
      <c r="D573" s="105"/>
      <c r="E573" s="88"/>
      <c r="F573" s="80" t="s">
        <v>3444</v>
      </c>
      <c r="G573" s="80"/>
      <c r="H573" s="80"/>
      <c r="J573" s="492"/>
      <c r="K573" s="492"/>
      <c r="L573" s="492"/>
      <c r="M573" s="492"/>
      <c r="N573" s="492"/>
      <c r="O573" s="517"/>
      <c r="P573" s="492"/>
      <c r="S573" s="471"/>
      <c r="T573" s="49"/>
    </row>
    <row r="574" spans="1:20" ht="14" customHeight="1" outlineLevel="3">
      <c r="A574" s="113"/>
      <c r="B574" s="63"/>
      <c r="C574" s="26"/>
      <c r="D574" s="105"/>
      <c r="E574" s="88"/>
      <c r="F574" s="80" t="s">
        <v>3514</v>
      </c>
      <c r="G574" s="80"/>
      <c r="H574" s="80"/>
      <c r="J574" s="492"/>
      <c r="M574" s="492"/>
      <c r="N574" s="492"/>
      <c r="O574" s="517"/>
      <c r="P574" s="492"/>
      <c r="S574" s="471"/>
      <c r="T574" s="49"/>
    </row>
    <row r="575" spans="1:20" ht="14" customHeight="1" outlineLevel="3">
      <c r="A575" s="113"/>
      <c r="B575" s="63"/>
      <c r="C575" s="26"/>
      <c r="D575" s="105"/>
      <c r="E575" s="88"/>
      <c r="F575" s="213"/>
      <c r="J575" s="67"/>
      <c r="L575" s="50" t="s">
        <v>3646</v>
      </c>
      <c r="M575" s="492"/>
      <c r="N575" s="492"/>
      <c r="O575" s="517" t="s">
        <v>3924</v>
      </c>
      <c r="P575" s="492"/>
      <c r="S575" s="471"/>
      <c r="T575" s="49"/>
    </row>
    <row r="576" spans="1:20" ht="14" customHeight="1" outlineLevel="1">
      <c r="A576" s="113"/>
      <c r="B576" s="63"/>
      <c r="C576" s="26"/>
      <c r="D576" s="492"/>
      <c r="E576" s="492"/>
      <c r="F576" s="492"/>
      <c r="G576" s="492"/>
      <c r="H576" s="492"/>
      <c r="I576" s="195"/>
      <c r="J576" s="492"/>
      <c r="K576" s="492"/>
      <c r="L576" s="492"/>
      <c r="M576" s="492"/>
      <c r="N576" s="492"/>
      <c r="O576" s="517"/>
      <c r="P576" s="492"/>
      <c r="S576" s="471"/>
      <c r="T576" s="49"/>
    </row>
    <row r="577" spans="1:20" ht="14" customHeight="1" outlineLevel="1">
      <c r="A577" s="113"/>
      <c r="B577" s="63"/>
      <c r="C577" s="26"/>
      <c r="D577" s="105" t="s">
        <v>3297</v>
      </c>
      <c r="E577" s="105"/>
      <c r="F577" s="105"/>
      <c r="G577" s="105"/>
      <c r="H577" s="105"/>
      <c r="I577" s="220"/>
      <c r="J577" s="33" t="s">
        <v>2299</v>
      </c>
      <c r="K577" s="492"/>
      <c r="L577" s="492"/>
      <c r="M577" s="492"/>
      <c r="N577" s="492"/>
      <c r="O577" s="517"/>
      <c r="P577" s="492" t="s">
        <v>2360</v>
      </c>
      <c r="S577" s="471"/>
      <c r="T577" s="49"/>
    </row>
    <row r="578" spans="1:20" ht="14" customHeight="1" outlineLevel="2">
      <c r="A578" s="113"/>
      <c r="B578" s="63"/>
      <c r="C578" s="26"/>
      <c r="D578" s="105"/>
      <c r="E578" s="88" t="s">
        <v>3515</v>
      </c>
      <c r="F578" s="88"/>
      <c r="G578" s="88"/>
      <c r="H578" s="88"/>
      <c r="I578" s="220"/>
      <c r="J578" s="58" t="s">
        <v>2252</v>
      </c>
      <c r="L578" s="33"/>
      <c r="M578" s="492"/>
      <c r="N578" s="492"/>
      <c r="O578" s="517"/>
      <c r="P578" s="492"/>
      <c r="S578" s="471"/>
      <c r="T578" s="49"/>
    </row>
    <row r="579" spans="1:20" ht="14" customHeight="1" outlineLevel="2">
      <c r="A579" s="113"/>
      <c r="B579" s="63"/>
      <c r="C579" s="26"/>
      <c r="D579" s="105"/>
      <c r="E579" s="88"/>
      <c r="F579" s="80" t="s">
        <v>3446</v>
      </c>
      <c r="G579" s="80"/>
      <c r="H579" s="80"/>
      <c r="J579" s="89" t="s">
        <v>2082</v>
      </c>
      <c r="M579" s="492"/>
      <c r="N579" s="492"/>
      <c r="O579" s="517"/>
      <c r="P579" s="492"/>
      <c r="S579" s="471"/>
      <c r="T579" s="49"/>
    </row>
    <row r="580" spans="1:20" ht="14" customHeight="1" outlineLevel="2">
      <c r="A580" s="113"/>
      <c r="B580" s="63"/>
      <c r="C580" s="26"/>
      <c r="D580" s="105"/>
      <c r="E580" s="88"/>
      <c r="F580" s="213"/>
      <c r="J580" s="67" t="s">
        <v>2185</v>
      </c>
      <c r="L580" s="50" t="s">
        <v>3447</v>
      </c>
      <c r="M580" s="492"/>
      <c r="N580" s="492"/>
      <c r="O580" s="517" t="s">
        <v>3924</v>
      </c>
      <c r="P580" s="87" t="s">
        <v>4005</v>
      </c>
      <c r="S580" s="471"/>
      <c r="T580" s="49"/>
    </row>
    <row r="581" spans="1:20" ht="14" customHeight="1" outlineLevel="2">
      <c r="A581" s="113"/>
      <c r="B581" s="63"/>
      <c r="C581" s="26"/>
      <c r="D581" s="105"/>
      <c r="E581" s="88"/>
      <c r="F581" s="80" t="s">
        <v>3448</v>
      </c>
      <c r="G581" s="80"/>
      <c r="H581" s="80"/>
      <c r="I581" s="220"/>
      <c r="J581" s="58" t="s">
        <v>2313</v>
      </c>
      <c r="K581" s="492"/>
      <c r="L581" s="492"/>
      <c r="M581" s="492"/>
      <c r="N581" s="492"/>
      <c r="O581" s="517"/>
      <c r="S581" s="471"/>
      <c r="T581" s="49"/>
    </row>
    <row r="582" spans="1:20" ht="14" customHeight="1" outlineLevel="2">
      <c r="A582" s="113"/>
      <c r="B582" s="63"/>
      <c r="C582" s="26"/>
      <c r="D582" s="105"/>
      <c r="E582" s="88"/>
      <c r="F582" s="80" t="s">
        <v>3189</v>
      </c>
      <c r="G582" s="80"/>
      <c r="H582" s="80"/>
      <c r="J582" s="58" t="s">
        <v>2367</v>
      </c>
      <c r="K582" s="492"/>
      <c r="L582" s="492"/>
      <c r="M582" s="492"/>
      <c r="N582" s="492"/>
      <c r="O582" s="517"/>
      <c r="P582" s="492"/>
      <c r="S582" s="471"/>
      <c r="T582" s="49"/>
    </row>
    <row r="583" spans="1:20" ht="14" customHeight="1" outlineLevel="2">
      <c r="A583" s="113"/>
      <c r="B583" s="63"/>
      <c r="C583" s="26"/>
      <c r="D583" s="105"/>
      <c r="E583" s="88"/>
      <c r="F583" s="80" t="s">
        <v>3904</v>
      </c>
      <c r="G583" s="80"/>
      <c r="H583" s="80"/>
      <c r="J583" s="89" t="s">
        <v>2082</v>
      </c>
      <c r="M583" s="492"/>
      <c r="N583" s="492"/>
      <c r="O583" s="517"/>
      <c r="P583" s="492"/>
      <c r="S583" s="471"/>
      <c r="T583" s="49"/>
    </row>
    <row r="584" spans="1:20" ht="14" customHeight="1" outlineLevel="2">
      <c r="A584" s="113"/>
      <c r="B584" s="63"/>
      <c r="C584" s="26"/>
      <c r="D584" s="105"/>
      <c r="E584" s="88"/>
      <c r="F584" s="213"/>
      <c r="J584" s="67" t="s">
        <v>2185</v>
      </c>
      <c r="L584" s="50" t="s">
        <v>3703</v>
      </c>
      <c r="M584" s="492"/>
      <c r="N584" s="492"/>
      <c r="O584" s="517" t="s">
        <v>3924</v>
      </c>
      <c r="P584" s="87" t="s">
        <v>4026</v>
      </c>
      <c r="S584" s="471"/>
      <c r="T584" s="49"/>
    </row>
    <row r="585" spans="1:20" ht="14" customHeight="1" outlineLevel="2">
      <c r="A585" s="113"/>
      <c r="B585" s="63"/>
      <c r="C585" s="26"/>
      <c r="D585" s="105"/>
      <c r="E585" s="88" t="s">
        <v>4027</v>
      </c>
      <c r="F585" s="88"/>
      <c r="G585" s="88"/>
      <c r="H585" s="88"/>
      <c r="I585" s="220"/>
      <c r="J585" s="58" t="s">
        <v>1423</v>
      </c>
      <c r="O585" s="31"/>
      <c r="P585" s="33"/>
      <c r="S585" s="471"/>
      <c r="T585" s="49"/>
    </row>
    <row r="586" spans="1:20" ht="14" customHeight="1" outlineLevel="3">
      <c r="A586" s="113"/>
      <c r="B586" s="63"/>
      <c r="C586" s="26"/>
      <c r="D586" s="105"/>
      <c r="E586" s="88"/>
      <c r="F586" s="80" t="s">
        <v>4118</v>
      </c>
      <c r="G586" s="80"/>
      <c r="H586" s="80"/>
      <c r="J586" s="492"/>
      <c r="O586" s="31"/>
      <c r="P586" s="33"/>
      <c r="S586" s="471"/>
      <c r="T586" s="49"/>
    </row>
    <row r="587" spans="1:20" ht="14" customHeight="1" outlineLevel="3">
      <c r="A587" s="113"/>
      <c r="B587" s="1"/>
      <c r="C587" s="26"/>
      <c r="D587" s="105"/>
      <c r="E587" s="88"/>
      <c r="F587" s="213"/>
      <c r="J587" s="492"/>
      <c r="L587" s="50" t="s">
        <v>4025</v>
      </c>
      <c r="M587" s="492"/>
      <c r="O587" s="31" t="s">
        <v>3924</v>
      </c>
      <c r="P587" s="33"/>
      <c r="S587" s="471"/>
      <c r="T587" s="49"/>
    </row>
    <row r="588" spans="1:20" ht="14" customHeight="1" outlineLevel="3">
      <c r="A588" s="113"/>
      <c r="B588" s="1"/>
      <c r="C588" s="26"/>
      <c r="D588" s="105"/>
      <c r="E588" s="88"/>
      <c r="F588" s="80" t="s">
        <v>3805</v>
      </c>
      <c r="G588" s="80"/>
      <c r="H588" s="80"/>
      <c r="I588" s="220"/>
      <c r="J588" s="492"/>
      <c r="M588" s="492"/>
      <c r="O588" s="31"/>
      <c r="P588" s="33"/>
      <c r="S588" s="471"/>
      <c r="T588" s="49"/>
    </row>
    <row r="589" spans="1:20" ht="14" customHeight="1" outlineLevel="3">
      <c r="A589" s="113"/>
      <c r="B589" s="1"/>
      <c r="C589" s="26"/>
      <c r="D589" s="105"/>
      <c r="E589" s="88"/>
      <c r="F589" s="80" t="s">
        <v>3806</v>
      </c>
      <c r="G589" s="80"/>
      <c r="H589" s="80"/>
      <c r="J589" s="492"/>
      <c r="M589" s="492"/>
      <c r="O589" s="31"/>
      <c r="P589" s="33"/>
      <c r="S589" s="471"/>
      <c r="T589" s="49"/>
    </row>
    <row r="590" spans="1:20" ht="14" customHeight="1" outlineLevel="3">
      <c r="A590" s="113"/>
      <c r="B590" s="1"/>
      <c r="C590" s="26"/>
      <c r="D590" s="105"/>
      <c r="E590" s="88"/>
      <c r="F590" s="80" t="s">
        <v>4398</v>
      </c>
      <c r="G590" s="80"/>
      <c r="H590" s="80"/>
      <c r="J590" s="492"/>
      <c r="M590" s="492"/>
      <c r="O590" s="31"/>
      <c r="P590" s="97"/>
      <c r="S590" s="471"/>
      <c r="T590" s="49"/>
    </row>
    <row r="591" spans="1:20" ht="14" customHeight="1" outlineLevel="3">
      <c r="A591" s="113"/>
      <c r="B591" s="1"/>
      <c r="C591" s="26"/>
      <c r="D591" s="105"/>
      <c r="E591" s="88"/>
      <c r="F591" s="213"/>
      <c r="J591" s="67"/>
      <c r="L591" s="50" t="s">
        <v>3901</v>
      </c>
      <c r="M591" s="492"/>
      <c r="O591" s="31" t="s">
        <v>3977</v>
      </c>
      <c r="P591" s="97"/>
      <c r="S591" s="471"/>
      <c r="T591" s="49"/>
    </row>
    <row r="592" spans="1:20" ht="14" customHeight="1" outlineLevel="2">
      <c r="A592" s="113"/>
      <c r="B592" s="1"/>
      <c r="C592" s="26"/>
      <c r="D592" s="105"/>
      <c r="E592" s="88" t="s">
        <v>4711</v>
      </c>
      <c r="F592" s="88"/>
      <c r="G592" s="88"/>
      <c r="H592" s="88"/>
      <c r="I592" s="220"/>
      <c r="J592" s="58" t="s">
        <v>1715</v>
      </c>
      <c r="K592" s="492"/>
      <c r="L592" s="492"/>
      <c r="M592" s="492"/>
      <c r="N592" s="30"/>
      <c r="O592" s="31"/>
      <c r="P592" s="33"/>
      <c r="S592" s="471"/>
      <c r="T592" s="49"/>
    </row>
    <row r="593" spans="1:20" ht="14" customHeight="1" outlineLevel="3">
      <c r="A593" s="113"/>
      <c r="B593" s="1"/>
      <c r="C593" s="26"/>
      <c r="D593" s="105"/>
      <c r="E593" s="88"/>
      <c r="F593" s="80" t="s">
        <v>4557</v>
      </c>
      <c r="G593" s="80"/>
      <c r="H593" s="80"/>
      <c r="J593" s="492"/>
      <c r="M593" s="492"/>
      <c r="N593" s="30"/>
      <c r="O593" s="31"/>
      <c r="P593" s="33"/>
      <c r="S593" s="471"/>
      <c r="T593" s="49"/>
    </row>
    <row r="594" spans="1:20" ht="14" customHeight="1" outlineLevel="3">
      <c r="A594" s="113"/>
      <c r="B594" s="1"/>
      <c r="C594" s="26"/>
      <c r="D594" s="105"/>
      <c r="E594" s="88"/>
      <c r="F594" s="213"/>
      <c r="J594" s="492"/>
      <c r="L594" s="50" t="s">
        <v>3905</v>
      </c>
      <c r="M594" s="492"/>
      <c r="N594" s="30"/>
      <c r="O594" s="31" t="s">
        <v>3977</v>
      </c>
      <c r="P594" s="33"/>
      <c r="S594" s="471"/>
      <c r="T594" s="49"/>
    </row>
    <row r="595" spans="1:20" ht="14" customHeight="1" outlineLevel="3">
      <c r="A595" s="113"/>
      <c r="B595" s="1"/>
      <c r="C595" s="26"/>
      <c r="D595" s="105"/>
      <c r="E595" s="88"/>
      <c r="F595" s="80" t="s">
        <v>3906</v>
      </c>
      <c r="G595" s="80"/>
      <c r="H595" s="80"/>
      <c r="I595" s="220"/>
      <c r="J595" s="492"/>
      <c r="K595" s="492"/>
      <c r="L595" s="492"/>
      <c r="M595" s="492"/>
      <c r="O595" s="31"/>
      <c r="S595" s="471"/>
      <c r="T595" s="49"/>
    </row>
    <row r="596" spans="1:20" ht="14" customHeight="1" outlineLevel="3">
      <c r="A596" s="113"/>
      <c r="B596" s="1"/>
      <c r="C596" s="26"/>
      <c r="D596" s="105"/>
      <c r="E596" s="88"/>
      <c r="F596" s="80" t="s">
        <v>4121</v>
      </c>
      <c r="G596" s="80"/>
      <c r="H596" s="80"/>
      <c r="J596" s="492"/>
      <c r="K596" s="492"/>
      <c r="L596" s="492"/>
      <c r="M596" s="492"/>
      <c r="N596" s="30"/>
      <c r="O596" s="31"/>
      <c r="S596" s="471"/>
      <c r="T596" s="49"/>
    </row>
    <row r="597" spans="1:20" ht="14" customHeight="1" outlineLevel="3">
      <c r="A597" s="113"/>
      <c r="B597" s="1"/>
      <c r="C597" s="26"/>
      <c r="D597" s="105"/>
      <c r="E597" s="88"/>
      <c r="F597" s="80" t="s">
        <v>4000</v>
      </c>
      <c r="G597" s="80"/>
      <c r="H597" s="80"/>
      <c r="J597" s="492"/>
      <c r="M597" s="492"/>
      <c r="O597" s="31"/>
      <c r="S597" s="471"/>
      <c r="T597" s="49"/>
    </row>
    <row r="598" spans="1:20" ht="14" customHeight="1" outlineLevel="3">
      <c r="A598" s="113"/>
      <c r="B598" s="1"/>
      <c r="C598" s="26"/>
      <c r="D598" s="105"/>
      <c r="E598" s="88"/>
      <c r="F598" s="213"/>
      <c r="J598" s="67"/>
      <c r="L598" s="50" t="s">
        <v>4120</v>
      </c>
      <c r="M598" s="492"/>
      <c r="O598" s="31" t="s">
        <v>3977</v>
      </c>
      <c r="S598" s="471"/>
      <c r="T598" s="49"/>
    </row>
    <row r="599" spans="1:20" ht="14" customHeight="1" outlineLevel="1">
      <c r="A599" s="113"/>
      <c r="B599" s="1"/>
      <c r="C599" s="26"/>
      <c r="D599" s="492"/>
      <c r="E599" s="492"/>
      <c r="F599" s="492"/>
      <c r="G599" s="492"/>
      <c r="H599" s="492"/>
      <c r="I599" s="195"/>
      <c r="J599" s="492"/>
      <c r="K599" s="492"/>
      <c r="L599" s="492"/>
      <c r="M599" s="492"/>
      <c r="O599" s="31"/>
      <c r="S599" s="471"/>
      <c r="T599" s="49"/>
    </row>
    <row r="600" spans="1:20" ht="14" customHeight="1" outlineLevel="1">
      <c r="A600" s="113"/>
      <c r="B600" s="1"/>
      <c r="C600" s="26"/>
      <c r="D600" s="105" t="s">
        <v>4024</v>
      </c>
      <c r="E600" s="105"/>
      <c r="F600" s="105"/>
      <c r="G600" s="105"/>
      <c r="H600" s="105"/>
      <c r="I600" s="220"/>
      <c r="J600" s="33" t="s">
        <v>2408</v>
      </c>
      <c r="K600" s="66"/>
      <c r="L600" s="493"/>
      <c r="M600" s="493"/>
      <c r="N600" s="267"/>
      <c r="O600" s="31"/>
      <c r="P600" s="492" t="s">
        <v>2380</v>
      </c>
      <c r="S600" s="471"/>
      <c r="T600" s="49"/>
    </row>
    <row r="601" spans="1:20" ht="14" customHeight="1" outlineLevel="2">
      <c r="A601" s="113"/>
      <c r="B601" s="1"/>
      <c r="C601" s="26"/>
      <c r="D601" s="105"/>
      <c r="E601" s="88" t="s">
        <v>4399</v>
      </c>
      <c r="F601" s="88"/>
      <c r="G601" s="88"/>
      <c r="H601" s="88"/>
      <c r="I601" s="220"/>
      <c r="J601" s="58" t="s">
        <v>2252</v>
      </c>
      <c r="L601" s="33"/>
      <c r="M601" s="493"/>
      <c r="N601" s="267"/>
      <c r="O601" s="31"/>
      <c r="P601" s="493"/>
      <c r="S601" s="471"/>
      <c r="T601" s="49"/>
    </row>
    <row r="602" spans="1:20" ht="14" customHeight="1" outlineLevel="2">
      <c r="A602" s="113"/>
      <c r="B602" s="1"/>
      <c r="C602" s="26"/>
      <c r="D602" s="105"/>
      <c r="E602" s="88"/>
      <c r="F602" s="80" t="s">
        <v>4146</v>
      </c>
      <c r="G602" s="80"/>
      <c r="H602" s="80"/>
      <c r="J602" s="89" t="s">
        <v>2082</v>
      </c>
      <c r="M602" s="493"/>
      <c r="N602" s="267"/>
      <c r="O602" s="31"/>
      <c r="P602" s="493"/>
      <c r="S602" s="471"/>
      <c r="T602" s="49"/>
    </row>
    <row r="603" spans="1:20" ht="14" customHeight="1" outlineLevel="2">
      <c r="A603" s="113"/>
      <c r="B603" s="1"/>
      <c r="C603" s="26"/>
      <c r="D603" s="105"/>
      <c r="E603" s="88"/>
      <c r="F603" s="213"/>
      <c r="J603" s="67" t="s">
        <v>2185</v>
      </c>
      <c r="L603" s="50" t="s">
        <v>4147</v>
      </c>
      <c r="M603" s="493"/>
      <c r="N603" s="267"/>
      <c r="O603" s="31" t="s">
        <v>3235</v>
      </c>
      <c r="P603" s="87" t="s">
        <v>4854</v>
      </c>
      <c r="S603" s="471"/>
      <c r="T603" s="49"/>
    </row>
    <row r="604" spans="1:20" ht="14" customHeight="1" outlineLevel="2">
      <c r="A604" s="113"/>
      <c r="B604" s="1"/>
      <c r="C604" s="26"/>
      <c r="D604" s="105"/>
      <c r="E604" s="88"/>
      <c r="F604" s="80" t="s">
        <v>4855</v>
      </c>
      <c r="G604" s="80"/>
      <c r="H604" s="80"/>
      <c r="I604" s="220"/>
      <c r="J604" s="58" t="s">
        <v>2313</v>
      </c>
      <c r="K604" s="492"/>
      <c r="L604" s="492"/>
      <c r="M604" s="493"/>
      <c r="N604" s="267"/>
      <c r="O604" s="31"/>
      <c r="P604" s="493"/>
      <c r="S604" s="471"/>
      <c r="T604" s="49"/>
    </row>
    <row r="605" spans="1:20" ht="14" customHeight="1" outlineLevel="2">
      <c r="A605" s="113"/>
      <c r="B605" s="1"/>
      <c r="C605" s="26"/>
      <c r="D605" s="105"/>
      <c r="E605" s="88"/>
      <c r="F605" s="80" t="s">
        <v>4856</v>
      </c>
      <c r="G605" s="80"/>
      <c r="H605" s="80"/>
      <c r="J605" s="58" t="s">
        <v>2367</v>
      </c>
      <c r="K605" s="492"/>
      <c r="L605" s="492"/>
      <c r="M605" s="493"/>
      <c r="N605" s="267"/>
      <c r="O605" s="31"/>
      <c r="P605" s="493"/>
      <c r="S605" s="471"/>
      <c r="T605" s="49"/>
    </row>
    <row r="606" spans="1:20" ht="14" customHeight="1" outlineLevel="2">
      <c r="A606" s="113"/>
      <c r="B606" s="1"/>
      <c r="C606" s="26"/>
      <c r="D606" s="105"/>
      <c r="E606" s="88"/>
      <c r="F606" s="80" t="s">
        <v>4704</v>
      </c>
      <c r="G606" s="80"/>
      <c r="H606" s="80"/>
      <c r="J606" s="89" t="s">
        <v>2082</v>
      </c>
      <c r="M606" s="493"/>
      <c r="N606" s="267"/>
      <c r="O606" s="31"/>
      <c r="P606" s="493"/>
      <c r="S606" s="471"/>
      <c r="T606" s="49"/>
    </row>
    <row r="607" spans="1:20" ht="14" customHeight="1" outlineLevel="2">
      <c r="A607" s="113"/>
      <c r="B607" s="1"/>
      <c r="C607" s="26"/>
      <c r="D607" s="105"/>
      <c r="E607" s="88"/>
      <c r="F607" s="213"/>
      <c r="J607" s="67" t="s">
        <v>2185</v>
      </c>
      <c r="L607" s="50" t="s">
        <v>4705</v>
      </c>
      <c r="M607" s="493"/>
      <c r="N607" s="267"/>
      <c r="O607" s="31" t="s">
        <v>3846</v>
      </c>
      <c r="P607" s="87" t="s">
        <v>3328</v>
      </c>
      <c r="S607" s="471"/>
      <c r="T607" s="49"/>
    </row>
    <row r="608" spans="1:20" ht="14" customHeight="1" outlineLevel="2">
      <c r="A608" s="113"/>
      <c r="B608" s="1"/>
      <c r="C608" s="26"/>
      <c r="D608" s="105"/>
      <c r="E608" s="88"/>
      <c r="F608" s="213" t="s">
        <v>4145</v>
      </c>
      <c r="G608" s="213"/>
      <c r="H608" s="213"/>
      <c r="I608" s="222"/>
      <c r="J608" s="215" t="s">
        <v>2223</v>
      </c>
      <c r="K608" s="215"/>
      <c r="L608" s="215"/>
      <c r="M608" s="493"/>
      <c r="N608" s="267"/>
      <c r="O608" s="31"/>
      <c r="P608" s="87"/>
      <c r="S608" s="471"/>
      <c r="T608" s="49"/>
    </row>
    <row r="609" spans="1:20" ht="14" customHeight="1" outlineLevel="2">
      <c r="A609" s="113"/>
      <c r="B609" s="1"/>
      <c r="C609" s="26"/>
      <c r="D609" s="105"/>
      <c r="E609" s="88"/>
      <c r="F609" s="213"/>
      <c r="G609" s="214"/>
      <c r="H609" s="214"/>
      <c r="I609" s="222"/>
      <c r="J609" s="216" t="s">
        <v>2185</v>
      </c>
      <c r="K609" s="215"/>
      <c r="L609" s="217" t="s">
        <v>4152</v>
      </c>
      <c r="M609" s="493"/>
      <c r="N609" s="267"/>
      <c r="O609" s="31" t="s">
        <v>3846</v>
      </c>
      <c r="P609" s="215" t="s">
        <v>2682</v>
      </c>
      <c r="S609" s="471"/>
      <c r="T609" s="49"/>
    </row>
    <row r="610" spans="1:20" ht="14" customHeight="1" outlineLevel="2">
      <c r="A610" s="113"/>
      <c r="B610" s="1"/>
      <c r="C610" s="26"/>
      <c r="D610" s="105"/>
      <c r="E610" s="88"/>
      <c r="F610" s="213"/>
      <c r="G610" s="214"/>
      <c r="H610" s="214"/>
      <c r="I610" s="222"/>
      <c r="J610" s="216" t="s">
        <v>2498</v>
      </c>
      <c r="K610" s="215"/>
      <c r="L610" s="217" t="s">
        <v>4153</v>
      </c>
      <c r="M610" s="493"/>
      <c r="N610" s="267"/>
      <c r="O610" s="31"/>
      <c r="P610" s="218" t="s">
        <v>2358</v>
      </c>
      <c r="S610" s="471"/>
      <c r="T610" s="443" t="s">
        <v>1655</v>
      </c>
    </row>
    <row r="611" spans="1:20" ht="14" customHeight="1" outlineLevel="2">
      <c r="A611" s="113"/>
      <c r="B611" s="1"/>
      <c r="C611" s="26"/>
      <c r="D611" s="105"/>
      <c r="E611" s="88" t="s">
        <v>4154</v>
      </c>
      <c r="F611" s="88"/>
      <c r="G611" s="88"/>
      <c r="H611" s="88"/>
      <c r="I611" s="220"/>
      <c r="J611" s="58" t="s">
        <v>1423</v>
      </c>
      <c r="M611" s="493"/>
      <c r="N611" s="267"/>
      <c r="O611" s="31"/>
      <c r="P611" s="493"/>
      <c r="S611" s="471"/>
      <c r="T611" s="49"/>
    </row>
    <row r="612" spans="1:20" ht="14" customHeight="1" outlineLevel="3">
      <c r="A612" s="113"/>
      <c r="B612" s="1"/>
      <c r="C612" s="26"/>
      <c r="D612" s="105"/>
      <c r="E612" s="88"/>
      <c r="F612" s="80" t="s">
        <v>4155</v>
      </c>
      <c r="G612" s="80"/>
      <c r="H612" s="80"/>
      <c r="J612" s="492"/>
      <c r="M612" s="493"/>
      <c r="N612" s="267"/>
      <c r="O612" s="31"/>
      <c r="P612" s="493"/>
      <c r="S612" s="471"/>
      <c r="T612" s="49"/>
    </row>
    <row r="613" spans="1:20" ht="14" customHeight="1" outlineLevel="3">
      <c r="A613" s="113"/>
      <c r="B613" s="1"/>
      <c r="C613" s="26"/>
      <c r="D613" s="105"/>
      <c r="E613" s="88"/>
      <c r="F613" s="213"/>
      <c r="J613" s="492"/>
      <c r="L613" s="50" t="s">
        <v>4030</v>
      </c>
      <c r="M613" s="493"/>
      <c r="N613" s="267"/>
      <c r="O613" s="31" t="s">
        <v>3977</v>
      </c>
      <c r="P613" s="493"/>
      <c r="S613" s="471"/>
      <c r="T613" s="49"/>
    </row>
    <row r="614" spans="1:20" ht="14" customHeight="1" outlineLevel="3">
      <c r="A614" s="113"/>
      <c r="B614" s="1"/>
      <c r="C614" s="26"/>
      <c r="D614" s="105"/>
      <c r="E614" s="88"/>
      <c r="F614" s="80" t="s">
        <v>4028</v>
      </c>
      <c r="G614" s="80"/>
      <c r="H614" s="80"/>
      <c r="I614" s="220"/>
      <c r="J614" s="492"/>
      <c r="M614" s="493"/>
      <c r="N614" s="267"/>
      <c r="O614" s="31"/>
      <c r="P614" s="493"/>
      <c r="S614" s="471"/>
      <c r="T614" s="49"/>
    </row>
    <row r="615" spans="1:20" ht="14" customHeight="1" outlineLevel="3">
      <c r="A615" s="113"/>
      <c r="B615" s="1"/>
      <c r="C615" s="26"/>
      <c r="D615" s="105"/>
      <c r="E615" s="88"/>
      <c r="F615" s="80" t="s">
        <v>4038</v>
      </c>
      <c r="G615" s="80"/>
      <c r="H615" s="80"/>
      <c r="J615" s="492"/>
      <c r="M615" s="493"/>
      <c r="N615" s="267"/>
      <c r="O615" s="31"/>
      <c r="P615" s="493"/>
      <c r="S615" s="471"/>
      <c r="T615" s="49"/>
    </row>
    <row r="616" spans="1:20" ht="14" customHeight="1" outlineLevel="3">
      <c r="A616" s="113"/>
      <c r="B616" s="1"/>
      <c r="C616" s="26"/>
      <c r="D616" s="105"/>
      <c r="E616" s="88"/>
      <c r="F616" s="80" t="s">
        <v>4172</v>
      </c>
      <c r="G616" s="80"/>
      <c r="H616" s="80"/>
      <c r="J616" s="492"/>
      <c r="M616" s="493"/>
      <c r="N616" s="267"/>
      <c r="O616" s="31"/>
      <c r="P616" s="493"/>
      <c r="S616" s="471"/>
      <c r="T616" s="49"/>
    </row>
    <row r="617" spans="1:20" ht="14" customHeight="1" outlineLevel="3">
      <c r="A617" s="113"/>
      <c r="B617" s="1"/>
      <c r="C617" s="26"/>
      <c r="D617" s="105"/>
      <c r="E617" s="88"/>
      <c r="F617" s="213"/>
      <c r="J617" s="67"/>
      <c r="L617" s="50" t="s">
        <v>4173</v>
      </c>
      <c r="M617" s="493"/>
      <c r="N617" s="267"/>
      <c r="O617" s="31" t="s">
        <v>3846</v>
      </c>
      <c r="P617" s="493"/>
      <c r="S617" s="471"/>
      <c r="T617" s="49"/>
    </row>
    <row r="618" spans="1:20" ht="14" customHeight="1" outlineLevel="3">
      <c r="A618" s="113"/>
      <c r="B618" s="1"/>
      <c r="C618" s="26"/>
      <c r="D618" s="105"/>
      <c r="E618" s="88"/>
      <c r="F618" s="213" t="s">
        <v>4174</v>
      </c>
      <c r="G618" s="213"/>
      <c r="H618" s="213"/>
      <c r="I618" s="222"/>
      <c r="J618" s="215"/>
      <c r="K618" s="215"/>
      <c r="L618" s="215"/>
      <c r="M618" s="493"/>
      <c r="N618" s="267"/>
      <c r="O618" s="31"/>
      <c r="P618" s="493"/>
      <c r="S618" s="471"/>
      <c r="T618" s="49"/>
    </row>
    <row r="619" spans="1:20" ht="14" customHeight="1" outlineLevel="3">
      <c r="A619" s="113"/>
      <c r="B619" s="1"/>
      <c r="C619" s="26"/>
      <c r="D619" s="105"/>
      <c r="E619" s="88"/>
      <c r="F619" s="213"/>
      <c r="G619" s="214"/>
      <c r="H619" s="214"/>
      <c r="I619" s="222"/>
      <c r="J619" s="216"/>
      <c r="K619" s="215"/>
      <c r="L619" s="217" t="s">
        <v>4175</v>
      </c>
      <c r="M619" s="493"/>
      <c r="N619" s="267"/>
      <c r="O619" s="31" t="s">
        <v>3846</v>
      </c>
      <c r="P619" s="493"/>
      <c r="S619" s="471"/>
      <c r="T619" s="49"/>
    </row>
    <row r="620" spans="1:20" ht="14" customHeight="1" outlineLevel="3">
      <c r="A620" s="113"/>
      <c r="B620" s="1"/>
      <c r="C620" s="26"/>
      <c r="D620" s="105"/>
      <c r="E620" s="88"/>
      <c r="F620" s="213"/>
      <c r="G620" s="214"/>
      <c r="H620" s="214"/>
      <c r="I620" s="222"/>
      <c r="J620" s="216"/>
      <c r="K620" s="215"/>
      <c r="L620" s="217" t="s">
        <v>4176</v>
      </c>
      <c r="M620" s="493"/>
      <c r="N620" s="267"/>
      <c r="O620" s="31"/>
      <c r="P620" s="493"/>
      <c r="S620" s="471"/>
      <c r="T620" s="443" t="s">
        <v>1655</v>
      </c>
    </row>
    <row r="621" spans="1:20" ht="14" customHeight="1" outlineLevel="2">
      <c r="A621" s="113"/>
      <c r="B621" s="63"/>
      <c r="C621" s="26"/>
      <c r="D621" s="105"/>
      <c r="E621" s="88" t="s">
        <v>3931</v>
      </c>
      <c r="F621" s="88"/>
      <c r="G621" s="88"/>
      <c r="H621" s="88"/>
      <c r="I621" s="220"/>
      <c r="J621" s="58" t="s">
        <v>1715</v>
      </c>
      <c r="K621" s="492"/>
      <c r="L621" s="492"/>
      <c r="M621" s="492"/>
      <c r="O621" s="31"/>
      <c r="P621" s="33"/>
      <c r="S621" s="471"/>
      <c r="T621" s="49"/>
    </row>
    <row r="622" spans="1:20" ht="14" customHeight="1" outlineLevel="3">
      <c r="A622" s="113"/>
      <c r="B622" s="63"/>
      <c r="C622" s="26"/>
      <c r="D622" s="105"/>
      <c r="E622" s="88"/>
      <c r="F622" s="80" t="s">
        <v>3652</v>
      </c>
      <c r="G622" s="80"/>
      <c r="H622" s="80"/>
      <c r="J622" s="492"/>
      <c r="M622" s="492"/>
      <c r="O622" s="31"/>
      <c r="P622" s="33"/>
      <c r="S622" s="471"/>
      <c r="T622" s="49"/>
    </row>
    <row r="623" spans="1:20" ht="14" customHeight="1" outlineLevel="3">
      <c r="A623" s="113"/>
      <c r="B623" s="63"/>
      <c r="C623" s="26"/>
      <c r="D623" s="105"/>
      <c r="E623" s="88"/>
      <c r="F623" s="213"/>
      <c r="J623" s="492"/>
      <c r="L623" s="50" t="s">
        <v>3653</v>
      </c>
      <c r="M623" s="492"/>
      <c r="O623" s="31" t="s">
        <v>3977</v>
      </c>
      <c r="P623" s="33"/>
      <c r="S623" s="471"/>
      <c r="T623" s="49"/>
    </row>
    <row r="624" spans="1:20" ht="14" customHeight="1" outlineLevel="3">
      <c r="A624" s="113"/>
      <c r="B624" s="63"/>
      <c r="C624" s="26"/>
      <c r="D624" s="105"/>
      <c r="E624" s="88"/>
      <c r="F624" s="80" t="s">
        <v>3385</v>
      </c>
      <c r="G624" s="80"/>
      <c r="H624" s="80"/>
      <c r="I624" s="220"/>
      <c r="J624" s="492"/>
      <c r="K624" s="492"/>
      <c r="L624" s="492"/>
      <c r="M624" s="492"/>
      <c r="O624" s="31"/>
      <c r="P624" s="97"/>
      <c r="S624" s="471"/>
      <c r="T624" s="49"/>
    </row>
    <row r="625" spans="1:20" ht="14" customHeight="1" outlineLevel="3">
      <c r="A625" s="113"/>
      <c r="B625" s="63"/>
      <c r="C625" s="26"/>
      <c r="D625" s="105"/>
      <c r="E625" s="88"/>
      <c r="F625" s="80" t="s">
        <v>3386</v>
      </c>
      <c r="G625" s="80"/>
      <c r="H625" s="80"/>
      <c r="J625" s="492"/>
      <c r="K625" s="492"/>
      <c r="L625" s="492"/>
      <c r="M625" s="492"/>
      <c r="O625" s="31"/>
      <c r="P625" s="97"/>
      <c r="S625" s="471"/>
      <c r="T625" s="49"/>
    </row>
    <row r="626" spans="1:20" ht="14" customHeight="1" outlineLevel="3">
      <c r="A626" s="113"/>
      <c r="B626" s="63"/>
      <c r="C626" s="26"/>
      <c r="D626" s="105"/>
      <c r="E626" s="88"/>
      <c r="F626" s="80" t="s">
        <v>3794</v>
      </c>
      <c r="G626" s="80"/>
      <c r="H626" s="80"/>
      <c r="J626" s="492"/>
      <c r="M626" s="492"/>
      <c r="N626" s="30"/>
      <c r="O626" s="31"/>
      <c r="P626" s="97"/>
      <c r="S626" s="471"/>
      <c r="T626" s="49"/>
    </row>
    <row r="627" spans="1:20" ht="14" customHeight="1" outlineLevel="3">
      <c r="A627" s="113"/>
      <c r="B627" s="63"/>
      <c r="C627" s="26"/>
      <c r="D627" s="105"/>
      <c r="E627" s="88"/>
      <c r="F627" s="213"/>
      <c r="J627" s="67"/>
      <c r="L627" s="50" t="s">
        <v>3528</v>
      </c>
      <c r="M627" s="492"/>
      <c r="N627" s="30"/>
      <c r="O627" s="31" t="s">
        <v>3846</v>
      </c>
      <c r="P627" s="33"/>
      <c r="S627" s="471"/>
      <c r="T627" s="49"/>
    </row>
    <row r="628" spans="1:20" ht="14" customHeight="1" outlineLevel="3">
      <c r="A628" s="113"/>
      <c r="B628" s="63"/>
      <c r="C628" s="26"/>
      <c r="D628" s="105"/>
      <c r="E628" s="88"/>
      <c r="F628" s="213" t="s">
        <v>3296</v>
      </c>
      <c r="G628" s="213"/>
      <c r="H628" s="213"/>
      <c r="I628" s="222"/>
      <c r="J628" s="215"/>
      <c r="K628" s="215"/>
      <c r="L628" s="215"/>
      <c r="M628" s="492"/>
      <c r="N628" s="30"/>
      <c r="O628" s="31"/>
      <c r="P628" s="33"/>
      <c r="S628" s="471"/>
      <c r="T628" s="49"/>
    </row>
    <row r="629" spans="1:20" ht="14" customHeight="1" outlineLevel="3">
      <c r="A629" s="113"/>
      <c r="B629" s="63"/>
      <c r="C629" s="26"/>
      <c r="D629" s="105"/>
      <c r="E629" s="88"/>
      <c r="F629" s="213"/>
      <c r="G629" s="214"/>
      <c r="H629" s="214"/>
      <c r="I629" s="222"/>
      <c r="J629" s="216"/>
      <c r="K629" s="215"/>
      <c r="L629" s="217" t="s">
        <v>3785</v>
      </c>
      <c r="M629" s="492"/>
      <c r="N629" s="30"/>
      <c r="O629" s="31" t="s">
        <v>3846</v>
      </c>
      <c r="P629" s="33"/>
      <c r="S629" s="471"/>
      <c r="T629" s="49"/>
    </row>
    <row r="630" spans="1:20" ht="14" customHeight="1" outlineLevel="3">
      <c r="A630" s="113"/>
      <c r="B630" s="63"/>
      <c r="C630" s="26"/>
      <c r="D630" s="105"/>
      <c r="E630" s="88"/>
      <c r="F630" s="213"/>
      <c r="G630" s="214"/>
      <c r="H630" s="214"/>
      <c r="I630" s="222"/>
      <c r="J630" s="216"/>
      <c r="K630" s="215"/>
      <c r="L630" s="217" t="s">
        <v>3604</v>
      </c>
      <c r="M630" s="492"/>
      <c r="N630" s="30"/>
      <c r="O630" s="31"/>
      <c r="P630" s="33"/>
      <c r="S630" s="471"/>
      <c r="T630" s="443" t="s">
        <v>1655</v>
      </c>
    </row>
    <row r="631" spans="1:20" ht="14" customHeight="1" outlineLevel="1">
      <c r="A631" s="113"/>
      <c r="B631" s="63"/>
      <c r="C631" s="26"/>
      <c r="D631" s="492"/>
      <c r="E631" s="492"/>
      <c r="F631" s="492"/>
      <c r="G631" s="492"/>
      <c r="H631" s="492"/>
      <c r="I631" s="195"/>
      <c r="J631" s="492"/>
      <c r="K631" s="492"/>
      <c r="L631" s="492"/>
      <c r="M631" s="492"/>
      <c r="N631" s="30"/>
      <c r="O631" s="31"/>
      <c r="P631" s="33"/>
      <c r="S631" s="471"/>
      <c r="T631" s="49"/>
    </row>
    <row r="632" spans="1:20" ht="14" customHeight="1" outlineLevel="1">
      <c r="A632" s="113"/>
      <c r="B632" s="63"/>
      <c r="C632" s="26"/>
      <c r="D632" s="105" t="s">
        <v>3605</v>
      </c>
      <c r="E632" s="105"/>
      <c r="F632" s="105"/>
      <c r="G632" s="105"/>
      <c r="H632" s="105"/>
      <c r="I632" s="220"/>
      <c r="J632" s="33" t="s">
        <v>2281</v>
      </c>
      <c r="K632" s="492"/>
      <c r="L632" s="492"/>
      <c r="M632" s="492"/>
      <c r="O632" s="31"/>
      <c r="P632" s="492" t="s">
        <v>2124</v>
      </c>
      <c r="S632" s="471"/>
      <c r="T632" s="49"/>
    </row>
    <row r="633" spans="1:20" ht="14" customHeight="1" outlineLevel="2">
      <c r="A633" s="113"/>
      <c r="B633" s="63"/>
      <c r="C633" s="26"/>
      <c r="D633" s="105"/>
      <c r="E633" s="88" t="s">
        <v>3269</v>
      </c>
      <c r="F633" s="88"/>
      <c r="G633" s="88"/>
      <c r="H633" s="88"/>
      <c r="I633" s="220"/>
      <c r="J633" s="58" t="s">
        <v>2252</v>
      </c>
      <c r="K633" s="73"/>
      <c r="M633" s="493"/>
      <c r="N633" s="267"/>
      <c r="O633" s="31"/>
      <c r="P633" s="272" t="s">
        <v>3621</v>
      </c>
      <c r="S633" s="471"/>
      <c r="T633" s="49"/>
    </row>
    <row r="634" spans="1:20" ht="14" customHeight="1" outlineLevel="2">
      <c r="A634" s="113"/>
      <c r="B634" s="63"/>
      <c r="C634" s="26"/>
      <c r="D634" s="105"/>
      <c r="E634" s="88"/>
      <c r="F634" s="213" t="s">
        <v>3548</v>
      </c>
      <c r="G634" s="213"/>
      <c r="H634" s="213"/>
      <c r="I634" s="222"/>
      <c r="J634" s="215" t="s">
        <v>2223</v>
      </c>
      <c r="K634" s="73"/>
      <c r="M634" s="493"/>
      <c r="N634" s="267"/>
      <c r="O634" s="31"/>
      <c r="P634" s="13" t="s">
        <v>283</v>
      </c>
      <c r="S634" s="471"/>
      <c r="T634" s="49"/>
    </row>
    <row r="635" spans="1:20" ht="14" customHeight="1" outlineLevel="2">
      <c r="A635" s="113"/>
      <c r="B635" s="63"/>
      <c r="C635" s="26"/>
      <c r="D635" s="105"/>
      <c r="E635" s="88"/>
      <c r="F635" s="213"/>
      <c r="G635" s="214"/>
      <c r="H635" s="214"/>
      <c r="I635" s="222"/>
      <c r="J635" s="216" t="s">
        <v>2185</v>
      </c>
      <c r="K635" s="215"/>
      <c r="L635" s="217" t="s">
        <v>3549</v>
      </c>
      <c r="M635" s="493"/>
      <c r="N635" s="267"/>
      <c r="O635" s="31" t="s">
        <v>3577</v>
      </c>
      <c r="P635" s="215" t="s">
        <v>2682</v>
      </c>
      <c r="S635" s="471"/>
      <c r="T635" s="49"/>
    </row>
    <row r="636" spans="1:20" ht="14" customHeight="1" outlineLevel="2">
      <c r="A636" s="113"/>
      <c r="B636" s="63"/>
      <c r="C636" s="26"/>
      <c r="D636" s="105"/>
      <c r="E636" s="88"/>
      <c r="F636" s="213"/>
      <c r="G636" s="214"/>
      <c r="H636" s="214"/>
      <c r="I636" s="222"/>
      <c r="J636" s="216" t="s">
        <v>2498</v>
      </c>
      <c r="K636" s="215"/>
      <c r="L636" s="217" t="s">
        <v>3782</v>
      </c>
      <c r="M636" s="493"/>
      <c r="N636" s="267"/>
      <c r="O636" s="31"/>
      <c r="P636" s="218" t="s">
        <v>2358</v>
      </c>
      <c r="S636" s="471"/>
      <c r="T636" s="443" t="s">
        <v>1655</v>
      </c>
    </row>
    <row r="637" spans="1:20" ht="14" customHeight="1" outlineLevel="2">
      <c r="A637" s="113"/>
      <c r="B637" s="63"/>
      <c r="C637" s="26"/>
      <c r="D637" s="105"/>
      <c r="E637" s="88"/>
      <c r="F637" s="80" t="s">
        <v>3461</v>
      </c>
      <c r="G637" s="80"/>
      <c r="H637" s="80"/>
      <c r="J637" s="89" t="s">
        <v>2082</v>
      </c>
      <c r="M637" s="493"/>
      <c r="N637" s="267"/>
      <c r="O637" s="31"/>
      <c r="S637" s="471"/>
      <c r="T637" s="49"/>
    </row>
    <row r="638" spans="1:20" ht="14" customHeight="1" outlineLevel="2">
      <c r="A638" s="113"/>
      <c r="B638" s="63"/>
      <c r="C638" s="26"/>
      <c r="D638" s="105"/>
      <c r="E638" s="88"/>
      <c r="F638" s="213"/>
      <c r="J638" s="67" t="s">
        <v>2185</v>
      </c>
      <c r="L638" s="50" t="s">
        <v>3268</v>
      </c>
      <c r="M638" s="493"/>
      <c r="N638" s="267"/>
      <c r="O638" s="31" t="s">
        <v>3578</v>
      </c>
      <c r="P638" s="87" t="s">
        <v>3779</v>
      </c>
      <c r="S638" s="471"/>
      <c r="T638" s="49"/>
    </row>
    <row r="639" spans="1:20" ht="14" customHeight="1" outlineLevel="2">
      <c r="A639" s="113"/>
      <c r="B639" s="63"/>
      <c r="C639" s="26"/>
      <c r="D639" s="105"/>
      <c r="E639" s="88"/>
      <c r="F639" s="80" t="s">
        <v>3677</v>
      </c>
      <c r="G639" s="80"/>
      <c r="H639" s="80"/>
      <c r="I639" s="220"/>
      <c r="J639" s="58" t="s">
        <v>2313</v>
      </c>
      <c r="K639" s="492"/>
      <c r="L639" s="492"/>
      <c r="M639" s="493"/>
      <c r="N639" s="267"/>
      <c r="O639" s="31"/>
      <c r="S639" s="471"/>
      <c r="T639" s="49"/>
    </row>
    <row r="640" spans="1:20" ht="14" customHeight="1" outlineLevel="2">
      <c r="A640" s="113"/>
      <c r="B640" s="63"/>
      <c r="C640" s="26"/>
      <c r="D640" s="105"/>
      <c r="E640" s="88"/>
      <c r="F640" s="80"/>
      <c r="G640" s="214"/>
      <c r="H640" s="214"/>
      <c r="I640" s="222"/>
      <c r="J640" s="520" t="s">
        <v>3762</v>
      </c>
      <c r="K640" s="215"/>
      <c r="L640" s="217" t="s">
        <v>3271</v>
      </c>
      <c r="M640" s="518"/>
      <c r="N640" s="267"/>
      <c r="O640" s="31" t="s">
        <v>3949</v>
      </c>
      <c r="P640" s="97" t="s">
        <v>3489</v>
      </c>
      <c r="S640" s="471"/>
      <c r="T640" s="49"/>
    </row>
    <row r="641" spans="1:20" ht="14" customHeight="1" outlineLevel="2">
      <c r="A641" s="113"/>
      <c r="B641" s="63"/>
      <c r="C641" s="26"/>
      <c r="D641" s="105"/>
      <c r="E641" s="88"/>
      <c r="F641" s="80" t="s">
        <v>3390</v>
      </c>
      <c r="G641" s="80"/>
      <c r="H641" s="80"/>
      <c r="J641" s="97" t="s">
        <v>2681</v>
      </c>
      <c r="M641" s="493"/>
      <c r="N641" s="267"/>
      <c r="O641" s="31"/>
      <c r="P641" s="13" t="s">
        <v>3486</v>
      </c>
      <c r="S641" s="471"/>
      <c r="T641" s="49"/>
    </row>
    <row r="642" spans="1:20" ht="14" customHeight="1" outlineLevel="2">
      <c r="A642" s="113"/>
      <c r="B642" s="63"/>
      <c r="C642" s="26"/>
      <c r="D642" s="105"/>
      <c r="E642" s="88"/>
      <c r="F642" s="80"/>
      <c r="G642" s="214"/>
      <c r="H642" s="214"/>
      <c r="I642" s="222"/>
      <c r="J642" s="520" t="s">
        <v>3762</v>
      </c>
      <c r="K642" s="215"/>
      <c r="L642" s="217" t="s">
        <v>3583</v>
      </c>
      <c r="M642" s="518"/>
      <c r="N642" s="267"/>
      <c r="O642" s="31" t="s">
        <v>3948</v>
      </c>
      <c r="P642" s="97" t="s">
        <v>3547</v>
      </c>
      <c r="S642" s="471"/>
      <c r="T642" s="49"/>
    </row>
    <row r="643" spans="1:20" ht="14" customHeight="1" outlineLevel="2">
      <c r="A643" s="113"/>
      <c r="B643" s="63"/>
      <c r="C643" s="26"/>
      <c r="D643" s="105"/>
      <c r="E643" s="88" t="s">
        <v>3542</v>
      </c>
      <c r="F643" s="88"/>
      <c r="G643" s="88"/>
      <c r="H643" s="88"/>
      <c r="I643" s="220"/>
      <c r="J643" s="58" t="s">
        <v>1423</v>
      </c>
      <c r="M643" s="493"/>
      <c r="N643" s="267"/>
      <c r="O643" s="31"/>
      <c r="S643" s="471"/>
      <c r="T643" s="49"/>
    </row>
    <row r="644" spans="1:20" ht="14" customHeight="1" outlineLevel="3">
      <c r="A644" s="113"/>
      <c r="B644" s="63"/>
      <c r="C644" s="26"/>
      <c r="D644" s="105"/>
      <c r="E644" s="88"/>
      <c r="F644" s="213" t="s">
        <v>3475</v>
      </c>
      <c r="G644" s="213"/>
      <c r="H644" s="213"/>
      <c r="I644" s="222"/>
      <c r="J644" s="492"/>
      <c r="K644" s="215"/>
      <c r="L644" s="215"/>
      <c r="M644" s="493"/>
      <c r="N644" s="267"/>
      <c r="O644" s="31"/>
      <c r="S644" s="471"/>
      <c r="T644" s="49"/>
    </row>
    <row r="645" spans="1:20" ht="14" customHeight="1" outlineLevel="3">
      <c r="A645" s="113"/>
      <c r="B645" s="63"/>
      <c r="C645" s="26"/>
      <c r="D645" s="105"/>
      <c r="E645" s="88"/>
      <c r="F645" s="213"/>
      <c r="G645" s="214"/>
      <c r="H645" s="214"/>
      <c r="I645" s="222"/>
      <c r="J645" s="492"/>
      <c r="K645" s="215"/>
      <c r="L645" s="217" t="s">
        <v>3470</v>
      </c>
      <c r="M645" s="493"/>
      <c r="N645" s="267"/>
      <c r="O645" s="31" t="s">
        <v>3949</v>
      </c>
      <c r="S645" s="471"/>
      <c r="T645" s="49"/>
    </row>
    <row r="646" spans="1:20" ht="14" customHeight="1" outlineLevel="3">
      <c r="A646" s="113"/>
      <c r="B646" s="63"/>
      <c r="C646" s="26"/>
      <c r="D646" s="105"/>
      <c r="E646" s="88"/>
      <c r="F646" s="213"/>
      <c r="G646" s="214"/>
      <c r="H646" s="214"/>
      <c r="I646" s="222"/>
      <c r="J646" s="492"/>
      <c r="K646" s="215"/>
      <c r="L646" s="217" t="s">
        <v>3855</v>
      </c>
      <c r="M646" s="493"/>
      <c r="N646" s="267"/>
      <c r="O646" s="31"/>
      <c r="S646" s="471"/>
      <c r="T646" s="443" t="s">
        <v>1655</v>
      </c>
    </row>
    <row r="647" spans="1:20" ht="14" customHeight="1" outlineLevel="3">
      <c r="A647" s="113"/>
      <c r="B647" s="63"/>
      <c r="C647" s="26"/>
      <c r="D647" s="105"/>
      <c r="E647" s="88"/>
      <c r="F647" s="80" t="s">
        <v>3543</v>
      </c>
      <c r="G647" s="80"/>
      <c r="H647" s="80"/>
      <c r="J647" s="492"/>
      <c r="M647" s="493"/>
      <c r="N647" s="267"/>
      <c r="O647" s="31"/>
      <c r="S647" s="471"/>
      <c r="T647" s="49"/>
    </row>
    <row r="648" spans="1:20" ht="14" customHeight="1" outlineLevel="3">
      <c r="A648" s="113"/>
      <c r="B648" s="63"/>
      <c r="C648" s="26"/>
      <c r="D648" s="105"/>
      <c r="E648" s="88"/>
      <c r="F648" s="213"/>
      <c r="J648" s="492"/>
      <c r="L648" s="50" t="s">
        <v>3551</v>
      </c>
      <c r="M648" s="493"/>
      <c r="N648" s="267"/>
      <c r="O648" s="31" t="s">
        <v>3846</v>
      </c>
      <c r="S648" s="471"/>
      <c r="T648" s="49"/>
    </row>
    <row r="649" spans="1:20" ht="14" customHeight="1" outlineLevel="3">
      <c r="A649" s="113"/>
      <c r="B649" s="63"/>
      <c r="C649" s="26"/>
      <c r="D649" s="105"/>
      <c r="E649" s="88"/>
      <c r="F649" s="80" t="s">
        <v>3544</v>
      </c>
      <c r="G649" s="80"/>
      <c r="H649" s="80"/>
      <c r="I649" s="220"/>
      <c r="J649" s="521"/>
      <c r="M649" s="493"/>
      <c r="N649" s="267"/>
      <c r="O649" s="31"/>
      <c r="S649" s="471"/>
      <c r="T649" s="49"/>
    </row>
    <row r="650" spans="1:20" ht="14" customHeight="1" outlineLevel="3">
      <c r="A650" s="113"/>
      <c r="B650" s="63"/>
      <c r="C650" s="26"/>
      <c r="D650" s="105"/>
      <c r="E650" s="88"/>
      <c r="F650" s="80"/>
      <c r="J650" s="521"/>
      <c r="L650" s="217" t="s">
        <v>3545</v>
      </c>
      <c r="M650" s="493"/>
      <c r="N650" s="267"/>
      <c r="O650" s="31" t="s">
        <v>1699</v>
      </c>
      <c r="S650" s="471"/>
      <c r="T650" s="49"/>
    </row>
    <row r="651" spans="1:20" ht="14" customHeight="1" outlineLevel="3">
      <c r="A651" s="113"/>
      <c r="B651" s="63"/>
      <c r="C651" s="26"/>
      <c r="D651" s="105"/>
      <c r="E651" s="88"/>
      <c r="F651" s="80" t="s">
        <v>3213</v>
      </c>
      <c r="G651" s="80"/>
      <c r="H651" s="80"/>
      <c r="J651" s="521"/>
      <c r="M651" s="493"/>
      <c r="N651" s="267"/>
      <c r="O651" s="31"/>
      <c r="S651" s="471"/>
      <c r="T651" s="49"/>
    </row>
    <row r="652" spans="1:20" ht="14" customHeight="1" outlineLevel="3">
      <c r="A652" s="113"/>
      <c r="B652" s="63"/>
      <c r="C652" s="26"/>
      <c r="D652" s="105"/>
      <c r="E652" s="88"/>
      <c r="F652" s="213"/>
      <c r="J652" s="67"/>
      <c r="L652" s="217" t="s">
        <v>3958</v>
      </c>
      <c r="M652" s="493"/>
      <c r="N652" s="267"/>
      <c r="O652" s="31" t="s">
        <v>1434</v>
      </c>
      <c r="S652" s="471"/>
      <c r="T652" s="49"/>
    </row>
    <row r="653" spans="1:20" ht="14" customHeight="1" outlineLevel="2">
      <c r="A653" s="113"/>
      <c r="B653" s="63"/>
      <c r="C653" s="26"/>
      <c r="D653" s="105"/>
      <c r="E653" s="88" t="s">
        <v>3959</v>
      </c>
      <c r="F653" s="88"/>
      <c r="G653" s="88"/>
      <c r="H653" s="88"/>
      <c r="I653" s="220"/>
      <c r="J653" s="58" t="s">
        <v>1715</v>
      </c>
      <c r="K653" s="492"/>
      <c r="L653" s="492"/>
      <c r="M653" s="492"/>
      <c r="O653" s="31"/>
      <c r="S653" s="471"/>
      <c r="T653" s="49"/>
    </row>
    <row r="654" spans="1:20" ht="14" customHeight="1" outlineLevel="3">
      <c r="A654" s="113"/>
      <c r="B654" s="63"/>
      <c r="C654" s="26"/>
      <c r="D654" s="105"/>
      <c r="E654" s="88"/>
      <c r="F654" s="213" t="s">
        <v>3960</v>
      </c>
      <c r="G654" s="213"/>
      <c r="H654" s="213"/>
      <c r="I654" s="222"/>
      <c r="J654" s="492"/>
      <c r="K654" s="215"/>
      <c r="L654" s="215"/>
      <c r="M654" s="492"/>
      <c r="O654" s="31"/>
      <c r="S654" s="471"/>
      <c r="T654" s="49"/>
    </row>
    <row r="655" spans="1:20" ht="14" customHeight="1" outlineLevel="3">
      <c r="A655" s="113"/>
      <c r="B655" s="63"/>
      <c r="C655" s="26"/>
      <c r="D655" s="105"/>
      <c r="E655" s="88"/>
      <c r="F655" s="213"/>
      <c r="G655" s="214"/>
      <c r="H655" s="214"/>
      <c r="I655" s="222"/>
      <c r="J655" s="492"/>
      <c r="K655" s="215"/>
      <c r="L655" s="217" t="s">
        <v>3961</v>
      </c>
      <c r="M655" s="492"/>
      <c r="O655" s="31" t="s">
        <v>3949</v>
      </c>
      <c r="S655" s="471"/>
      <c r="T655" s="49"/>
    </row>
    <row r="656" spans="1:20" ht="14" customHeight="1" outlineLevel="3">
      <c r="A656" s="113"/>
      <c r="B656" s="63"/>
      <c r="C656" s="26"/>
      <c r="D656" s="105"/>
      <c r="E656" s="88"/>
      <c r="F656" s="213"/>
      <c r="G656" s="214"/>
      <c r="H656" s="214"/>
      <c r="I656" s="222"/>
      <c r="J656" s="492"/>
      <c r="K656" s="215"/>
      <c r="L656" s="217" t="s">
        <v>3860</v>
      </c>
      <c r="M656" s="492"/>
      <c r="O656" s="31"/>
      <c r="S656" s="471"/>
      <c r="T656" s="443" t="s">
        <v>1655</v>
      </c>
    </row>
    <row r="657" spans="1:20" ht="14" customHeight="1" outlineLevel="3">
      <c r="A657" s="113"/>
      <c r="B657" s="63"/>
      <c r="C657" s="26"/>
      <c r="D657" s="105"/>
      <c r="E657" s="88"/>
      <c r="F657" s="80" t="s">
        <v>3955</v>
      </c>
      <c r="G657" s="80"/>
      <c r="H657" s="80"/>
      <c r="J657" s="492"/>
      <c r="M657" s="492"/>
      <c r="O657" s="31"/>
      <c r="S657" s="471"/>
      <c r="T657" s="49"/>
    </row>
    <row r="658" spans="1:20" ht="14" customHeight="1" outlineLevel="3">
      <c r="A658" s="113"/>
      <c r="B658" s="63"/>
      <c r="C658" s="26"/>
      <c r="D658" s="105"/>
      <c r="E658" s="88"/>
      <c r="F658" s="213"/>
      <c r="J658" s="492"/>
      <c r="L658" s="50" t="s">
        <v>3944</v>
      </c>
      <c r="M658" s="492"/>
      <c r="O658" s="31" t="s">
        <v>3846</v>
      </c>
      <c r="S658" s="471"/>
      <c r="T658" s="49"/>
    </row>
    <row r="659" spans="1:20" ht="14" customHeight="1" outlineLevel="3">
      <c r="A659" s="113"/>
      <c r="B659" s="63"/>
      <c r="C659" s="26"/>
      <c r="D659" s="105"/>
      <c r="E659" s="88"/>
      <c r="F659" s="80" t="s">
        <v>3843</v>
      </c>
      <c r="G659" s="80"/>
      <c r="H659" s="80"/>
      <c r="I659" s="220"/>
      <c r="J659" s="521"/>
      <c r="K659" s="521"/>
      <c r="L659" s="521"/>
      <c r="M659" s="492"/>
      <c r="O659" s="31"/>
      <c r="S659" s="471"/>
      <c r="T659" s="49"/>
    </row>
    <row r="660" spans="1:20" ht="14" customHeight="1" outlineLevel="3">
      <c r="A660" s="113"/>
      <c r="B660" s="63"/>
      <c r="C660" s="26"/>
      <c r="D660" s="105"/>
      <c r="E660" s="88"/>
      <c r="F660" s="80"/>
      <c r="J660" s="521"/>
      <c r="K660" s="521"/>
      <c r="L660" s="217" t="s">
        <v>4058</v>
      </c>
      <c r="M660" s="492"/>
      <c r="O660" s="31" t="s">
        <v>1434</v>
      </c>
      <c r="S660" s="471"/>
      <c r="T660" s="49"/>
    </row>
    <row r="661" spans="1:20" ht="14" customHeight="1" outlineLevel="3">
      <c r="A661" s="113"/>
      <c r="B661" s="63"/>
      <c r="C661" s="26"/>
      <c r="D661" s="105"/>
      <c r="E661" s="88"/>
      <c r="F661" s="80" t="s">
        <v>4059</v>
      </c>
      <c r="G661" s="80"/>
      <c r="H661" s="80"/>
      <c r="J661" s="521"/>
      <c r="M661" s="492"/>
      <c r="N661" s="30"/>
      <c r="O661" s="31"/>
      <c r="P661" s="33"/>
      <c r="S661" s="471"/>
      <c r="T661" s="49"/>
    </row>
    <row r="662" spans="1:20" ht="14" customHeight="1" outlineLevel="3">
      <c r="A662" s="113"/>
      <c r="B662" s="63"/>
      <c r="C662" s="26"/>
      <c r="D662" s="105"/>
      <c r="E662" s="88"/>
      <c r="F662" s="213"/>
      <c r="J662" s="67"/>
      <c r="L662" s="217" t="s">
        <v>3943</v>
      </c>
      <c r="M662" s="492"/>
      <c r="N662" s="30"/>
      <c r="O662" s="31" t="s">
        <v>1699</v>
      </c>
      <c r="P662" s="33"/>
      <c r="S662" s="471"/>
      <c r="T662" s="49"/>
    </row>
    <row r="663" spans="1:20" ht="14" customHeight="1" outlineLevel="1">
      <c r="A663" s="113"/>
      <c r="B663" s="63"/>
      <c r="C663" s="26"/>
      <c r="D663" s="492"/>
      <c r="F663" s="492"/>
      <c r="G663" s="492"/>
      <c r="H663" s="492"/>
      <c r="I663" s="195"/>
      <c r="J663" s="492"/>
      <c r="K663" s="492"/>
      <c r="L663" s="492"/>
      <c r="O663" s="31"/>
      <c r="P663" s="33"/>
      <c r="S663" s="471"/>
      <c r="T663" s="49"/>
    </row>
    <row r="664" spans="1:20" ht="14" customHeight="1" outlineLevel="1">
      <c r="A664" s="113"/>
      <c r="B664" s="63"/>
      <c r="C664" s="26"/>
      <c r="D664" s="105" t="s">
        <v>4487</v>
      </c>
      <c r="E664" s="105"/>
      <c r="F664" s="105"/>
      <c r="G664" s="105"/>
      <c r="H664" s="105"/>
      <c r="I664" s="220"/>
      <c r="J664" s="33" t="s">
        <v>2246</v>
      </c>
      <c r="K664" s="492"/>
      <c r="L664" s="492"/>
      <c r="O664" s="31"/>
      <c r="P664" s="97" t="s">
        <v>2324</v>
      </c>
      <c r="S664" s="471"/>
      <c r="T664" s="49"/>
    </row>
    <row r="665" spans="1:20" ht="14" customHeight="1" outlineLevel="2">
      <c r="A665" s="113"/>
      <c r="B665" s="63"/>
      <c r="C665" s="26"/>
      <c r="D665" s="105"/>
      <c r="E665" s="88" t="s">
        <v>4332</v>
      </c>
      <c r="F665" s="88"/>
      <c r="G665" s="88"/>
      <c r="H665" s="88"/>
      <c r="I665" s="220"/>
      <c r="J665" s="58" t="s">
        <v>2252</v>
      </c>
      <c r="L665" s="33"/>
      <c r="O665" s="31"/>
      <c r="P665" s="97"/>
      <c r="S665" s="471"/>
      <c r="T665" s="49"/>
    </row>
    <row r="666" spans="1:20" ht="14" customHeight="1" outlineLevel="2">
      <c r="A666" s="113"/>
      <c r="B666" s="63"/>
      <c r="C666" s="26"/>
      <c r="D666" s="105"/>
      <c r="E666" s="88"/>
      <c r="F666" s="80" t="s">
        <v>4488</v>
      </c>
      <c r="G666" s="80"/>
      <c r="H666" s="80"/>
      <c r="J666" s="89" t="s">
        <v>2320</v>
      </c>
      <c r="O666" s="31"/>
      <c r="P666" s="97" t="s">
        <v>4633</v>
      </c>
      <c r="S666" s="471"/>
      <c r="T666" s="49"/>
    </row>
    <row r="667" spans="1:20" ht="14" customHeight="1" outlineLevel="2">
      <c r="A667" s="113"/>
      <c r="B667" s="63"/>
      <c r="C667" s="26"/>
      <c r="D667" s="105"/>
      <c r="E667" s="88"/>
      <c r="F667" s="213"/>
      <c r="J667" s="67" t="s">
        <v>1523</v>
      </c>
      <c r="L667" s="50" t="s">
        <v>4329</v>
      </c>
      <c r="O667" s="31"/>
      <c r="P667" s="67" t="s">
        <v>5837</v>
      </c>
      <c r="S667" s="501" t="s">
        <v>3772</v>
      </c>
      <c r="T667" s="49"/>
    </row>
    <row r="668" spans="1:20" ht="14" customHeight="1" outlineLevel="2">
      <c r="A668" s="113"/>
      <c r="B668" s="63"/>
      <c r="C668" s="26"/>
      <c r="D668" s="105"/>
      <c r="E668" s="88"/>
      <c r="F668" s="80" t="s">
        <v>4624</v>
      </c>
      <c r="G668" s="80"/>
      <c r="H668" s="80"/>
      <c r="I668" s="220"/>
      <c r="J668" s="58" t="s">
        <v>2313</v>
      </c>
      <c r="K668" s="492"/>
      <c r="L668" s="492"/>
      <c r="O668" s="31"/>
      <c r="P668" s="97" t="s">
        <v>2531</v>
      </c>
      <c r="S668" s="471"/>
      <c r="T668" s="49"/>
    </row>
    <row r="669" spans="1:20" ht="14" customHeight="1" outlineLevel="2">
      <c r="A669" s="113"/>
      <c r="B669" s="63"/>
      <c r="C669" s="26"/>
      <c r="D669" s="105"/>
      <c r="E669" s="88"/>
      <c r="F669" s="80" t="s">
        <v>4326</v>
      </c>
      <c r="G669" s="80"/>
      <c r="H669" s="80"/>
      <c r="J669" s="89" t="s">
        <v>2082</v>
      </c>
      <c r="O669" s="31"/>
      <c r="P669" s="97"/>
      <c r="S669" s="471"/>
      <c r="T669" s="49"/>
    </row>
    <row r="670" spans="1:20" ht="14" customHeight="1" outlineLevel="2">
      <c r="A670" s="113"/>
      <c r="B670" s="63"/>
      <c r="C670" s="26"/>
      <c r="D670" s="105"/>
      <c r="E670" s="88"/>
      <c r="F670" s="213"/>
      <c r="J670" s="67" t="s">
        <v>2185</v>
      </c>
      <c r="L670" s="50" t="s">
        <v>4483</v>
      </c>
      <c r="O670" s="31" t="s">
        <v>3846</v>
      </c>
      <c r="P670" s="97" t="s">
        <v>4628</v>
      </c>
      <c r="S670" s="471"/>
      <c r="T670" s="49"/>
    </row>
    <row r="671" spans="1:20" ht="14" customHeight="1" outlineLevel="2">
      <c r="A671" s="113"/>
      <c r="B671" s="63"/>
      <c r="C671" s="26"/>
      <c r="D671" s="105"/>
      <c r="E671" s="88" t="s">
        <v>4629</v>
      </c>
      <c r="F671" s="88"/>
      <c r="G671" s="88"/>
      <c r="H671" s="88"/>
      <c r="I671" s="220"/>
      <c r="J671" s="58" t="s">
        <v>1423</v>
      </c>
      <c r="O671" s="31"/>
      <c r="P671" s="97"/>
      <c r="S671" s="471"/>
      <c r="T671" s="49"/>
    </row>
    <row r="672" spans="1:20" ht="14" customHeight="1" outlineLevel="3">
      <c r="A672" s="113"/>
      <c r="B672" s="63"/>
      <c r="C672" s="26"/>
      <c r="D672" s="105"/>
      <c r="E672" s="88"/>
      <c r="F672" s="80" t="s">
        <v>4630</v>
      </c>
      <c r="G672" s="80"/>
      <c r="H672" s="80"/>
      <c r="J672" s="89"/>
      <c r="O672" s="31"/>
      <c r="P672" s="97"/>
      <c r="S672" s="471"/>
      <c r="T672" s="49"/>
    </row>
    <row r="673" spans="1:20" ht="14" customHeight="1" outlineLevel="3">
      <c r="A673" s="113"/>
      <c r="B673" s="63"/>
      <c r="C673" s="26"/>
      <c r="D673" s="105"/>
      <c r="E673" s="88"/>
      <c r="F673" s="213"/>
      <c r="J673" s="67"/>
      <c r="L673" s="50" t="s">
        <v>4631</v>
      </c>
      <c r="O673" s="31"/>
      <c r="P673" s="97"/>
      <c r="S673" s="501" t="s">
        <v>4119</v>
      </c>
      <c r="T673" s="49"/>
    </row>
    <row r="674" spans="1:20" ht="14" customHeight="1" outlineLevel="3">
      <c r="A674" s="113"/>
      <c r="B674" s="63"/>
      <c r="C674" s="26"/>
      <c r="D674" s="105"/>
      <c r="E674" s="88"/>
      <c r="F674" s="80" t="s">
        <v>4632</v>
      </c>
      <c r="G674" s="80"/>
      <c r="H674" s="80"/>
      <c r="I674" s="220"/>
      <c r="J674" s="58"/>
      <c r="O674" s="31"/>
      <c r="P674" s="97"/>
      <c r="S674" s="471"/>
      <c r="T674" s="49"/>
    </row>
    <row r="675" spans="1:20" ht="14" customHeight="1" outlineLevel="3">
      <c r="A675" s="113"/>
      <c r="B675" s="63"/>
      <c r="C675" s="26"/>
      <c r="D675" s="105"/>
      <c r="E675" s="88"/>
      <c r="F675" s="80" t="s">
        <v>4325</v>
      </c>
      <c r="G675" s="80"/>
      <c r="H675" s="80"/>
      <c r="J675" s="89"/>
      <c r="O675" s="31"/>
      <c r="P675" s="97"/>
      <c r="S675" s="471"/>
      <c r="T675" s="49"/>
    </row>
    <row r="676" spans="1:20" ht="14" customHeight="1" outlineLevel="3">
      <c r="A676" s="113"/>
      <c r="B676" s="63"/>
      <c r="C676" s="26"/>
      <c r="D676" s="105"/>
      <c r="E676" s="88"/>
      <c r="F676" s="213"/>
      <c r="J676" s="67"/>
      <c r="L676" s="50" t="s">
        <v>4622</v>
      </c>
      <c r="O676" s="31" t="s">
        <v>4022</v>
      </c>
      <c r="P676" s="97"/>
      <c r="S676" s="471"/>
      <c r="T676" s="49"/>
    </row>
    <row r="677" spans="1:20" ht="14" customHeight="1" outlineLevel="2">
      <c r="A677" s="113"/>
      <c r="B677" s="63"/>
      <c r="C677" s="26"/>
      <c r="D677" s="105"/>
      <c r="E677" s="88" t="s">
        <v>4623</v>
      </c>
      <c r="F677" s="88"/>
      <c r="G677" s="88"/>
      <c r="H677" s="88"/>
      <c r="I677" s="220"/>
      <c r="J677" s="58" t="s">
        <v>1715</v>
      </c>
      <c r="K677" s="492"/>
      <c r="L677" s="492"/>
      <c r="O677" s="31"/>
      <c r="P677" s="97"/>
      <c r="S677" s="471"/>
      <c r="T677" s="49"/>
    </row>
    <row r="678" spans="1:20" ht="14" customHeight="1" outlineLevel="3">
      <c r="A678" s="113"/>
      <c r="B678" s="63"/>
      <c r="C678" s="26"/>
      <c r="D678" s="105"/>
      <c r="E678" s="88"/>
      <c r="F678" s="80" t="s">
        <v>4476</v>
      </c>
      <c r="G678" s="80"/>
      <c r="H678" s="80"/>
      <c r="J678" s="89"/>
      <c r="O678" s="31"/>
      <c r="P678" s="97"/>
      <c r="S678" s="471"/>
      <c r="T678" s="49"/>
    </row>
    <row r="679" spans="1:20" ht="14" customHeight="1" outlineLevel="3">
      <c r="A679" s="113"/>
      <c r="B679" s="63"/>
      <c r="C679" s="26"/>
      <c r="D679" s="105"/>
      <c r="E679" s="88"/>
      <c r="F679" s="213"/>
      <c r="J679" s="67"/>
      <c r="L679" s="50" t="s">
        <v>3976</v>
      </c>
      <c r="O679" s="31"/>
      <c r="P679" s="97"/>
      <c r="S679" s="501" t="s">
        <v>4119</v>
      </c>
      <c r="T679" s="49"/>
    </row>
    <row r="680" spans="1:20" ht="14" customHeight="1" outlineLevel="3">
      <c r="A680" s="113"/>
      <c r="B680" s="63"/>
      <c r="C680" s="26"/>
      <c r="D680" s="105"/>
      <c r="E680" s="88"/>
      <c r="F680" s="80" t="s">
        <v>4641</v>
      </c>
      <c r="G680" s="80"/>
      <c r="H680" s="80"/>
      <c r="I680" s="220"/>
      <c r="J680" s="58"/>
      <c r="K680" s="492"/>
      <c r="L680" s="492"/>
      <c r="O680" s="31"/>
      <c r="P680" s="97"/>
      <c r="S680" s="471"/>
      <c r="T680" s="49"/>
    </row>
    <row r="681" spans="1:20" ht="14" customHeight="1" outlineLevel="3">
      <c r="A681" s="113"/>
      <c r="B681" s="63"/>
      <c r="C681" s="26"/>
      <c r="D681" s="105"/>
      <c r="E681" s="88"/>
      <c r="F681" s="80" t="s">
        <v>4078</v>
      </c>
      <c r="G681" s="80"/>
      <c r="H681" s="80"/>
      <c r="J681" s="89"/>
      <c r="O681" s="31"/>
      <c r="P681" s="97"/>
      <c r="S681" s="471"/>
      <c r="T681" s="49"/>
    </row>
    <row r="682" spans="1:20" ht="14" customHeight="1" outlineLevel="3">
      <c r="A682" s="113"/>
      <c r="B682" s="63"/>
      <c r="C682" s="26"/>
      <c r="D682" s="105"/>
      <c r="E682" s="88"/>
      <c r="F682" s="213"/>
      <c r="J682" s="67"/>
      <c r="L682" s="50" t="s">
        <v>4079</v>
      </c>
      <c r="O682" s="31" t="s">
        <v>4023</v>
      </c>
      <c r="P682" s="97"/>
      <c r="S682" s="471"/>
      <c r="T682" s="49"/>
    </row>
    <row r="683" spans="1:20" ht="14" customHeight="1" outlineLevel="1">
      <c r="A683" s="113"/>
      <c r="B683" s="63"/>
      <c r="C683" s="26"/>
      <c r="D683" s="492"/>
      <c r="J683" s="316"/>
      <c r="L683" s="492"/>
      <c r="M683" s="97"/>
      <c r="O683" s="31"/>
      <c r="P683" s="33"/>
      <c r="S683" s="471"/>
      <c r="T683" s="49"/>
    </row>
    <row r="684" spans="1:20" ht="14" customHeight="1">
      <c r="A684" s="113"/>
      <c r="B684" s="63"/>
      <c r="C684" s="26"/>
      <c r="D684" s="492"/>
      <c r="K684" s="492"/>
      <c r="M684" s="493"/>
      <c r="N684" s="30"/>
      <c r="O684" s="31"/>
      <c r="P684" s="33"/>
      <c r="S684" s="471"/>
      <c r="T684" s="49"/>
    </row>
    <row r="685" spans="1:20" ht="14" customHeight="1">
      <c r="A685" s="113"/>
      <c r="B685" s="63"/>
      <c r="C685" s="44"/>
      <c r="D685" s="105" t="s">
        <v>92</v>
      </c>
      <c r="E685" s="105"/>
      <c r="F685" s="105"/>
      <c r="G685" s="105"/>
      <c r="H685" s="105"/>
      <c r="J685" s="30" t="s">
        <v>124</v>
      </c>
      <c r="K685" s="786"/>
      <c r="L685" s="786"/>
      <c r="M685" s="267" t="s">
        <v>125</v>
      </c>
      <c r="N685" s="391"/>
      <c r="O685" s="31"/>
      <c r="P685" s="293"/>
      <c r="S685" s="471"/>
      <c r="T685" s="49"/>
    </row>
    <row r="686" spans="1:20" ht="14" customHeight="1">
      <c r="A686" s="113"/>
      <c r="B686" s="63"/>
      <c r="C686" s="44"/>
      <c r="D686" s="105"/>
      <c r="E686" s="711"/>
      <c r="F686" s="711"/>
      <c r="G686" s="711"/>
      <c r="H686" s="711"/>
      <c r="J686" s="66" t="s">
        <v>7037</v>
      </c>
      <c r="K686" s="711"/>
      <c r="L686" s="123" t="s">
        <v>7152</v>
      </c>
      <c r="N686" s="391"/>
      <c r="O686" s="31"/>
      <c r="P686" s="711" t="s">
        <v>7150</v>
      </c>
      <c r="Q686" s="711"/>
      <c r="R686" s="272" t="s">
        <v>6978</v>
      </c>
      <c r="S686" s="471" t="str">
        <f>'-W0068_Station-IG EVU'!L70</f>
        <v>-A1-WD21-1 •• 2:2</v>
      </c>
      <c r="T686" s="49"/>
    </row>
    <row r="687" spans="1:20" ht="14" customHeight="1" outlineLevel="1">
      <c r="A687" s="113"/>
      <c r="B687" s="63"/>
      <c r="C687" s="44"/>
      <c r="D687" s="105"/>
      <c r="E687" s="107" t="s">
        <v>36</v>
      </c>
      <c r="F687" s="72"/>
      <c r="G687" s="72"/>
      <c r="H687" s="72"/>
      <c r="J687" s="786" t="s">
        <v>540</v>
      </c>
      <c r="K687" s="786"/>
      <c r="L687" s="786"/>
      <c r="M687" s="786"/>
      <c r="N687" s="391"/>
      <c r="O687" s="31"/>
      <c r="P687" s="272" t="s">
        <v>104</v>
      </c>
      <c r="S687" s="471"/>
      <c r="T687" s="49"/>
    </row>
    <row r="688" spans="1:20" ht="14" customHeight="1" outlineLevel="1">
      <c r="A688" s="113"/>
      <c r="B688" s="63"/>
      <c r="C688" s="44"/>
      <c r="D688" s="105"/>
      <c r="E688" s="107"/>
      <c r="F688" s="80" t="s">
        <v>82</v>
      </c>
      <c r="G688" s="80"/>
      <c r="H688" s="80"/>
      <c r="J688" s="786"/>
      <c r="K688" s="786"/>
      <c r="L688" s="786"/>
      <c r="N688" s="786"/>
      <c r="O688" s="786"/>
      <c r="P688" s="73" t="s">
        <v>93</v>
      </c>
      <c r="S688" s="471"/>
      <c r="T688" s="49"/>
    </row>
    <row r="689" spans="1:20" ht="14" customHeight="1" outlineLevel="1">
      <c r="A689" s="113"/>
      <c r="B689" s="63"/>
      <c r="C689" s="44"/>
      <c r="D689" s="105"/>
      <c r="E689" s="107"/>
      <c r="F689" s="308"/>
      <c r="G689" s="30"/>
      <c r="H689" s="30"/>
      <c r="J689" s="49" t="s">
        <v>107</v>
      </c>
      <c r="K689" s="719"/>
      <c r="L689" s="50" t="s">
        <v>83</v>
      </c>
      <c r="N689" s="786"/>
      <c r="O689" s="786"/>
      <c r="P689" s="73"/>
      <c r="S689" s="471" t="str">
        <f>L725</f>
        <v>-E1-Q101-WG6-1:1 •• 4:1</v>
      </c>
      <c r="T689" s="49"/>
    </row>
    <row r="690" spans="1:20" ht="14" customHeight="1" outlineLevel="1">
      <c r="A690" s="113"/>
      <c r="B690" s="63"/>
      <c r="C690" s="44"/>
      <c r="D690" s="105"/>
      <c r="E690" s="107"/>
      <c r="F690" s="308"/>
      <c r="G690" s="30"/>
      <c r="H690" s="30"/>
      <c r="J690" s="49" t="s">
        <v>91</v>
      </c>
      <c r="K690" s="719"/>
      <c r="L690" s="141" t="s">
        <v>3861</v>
      </c>
      <c r="N690" s="786"/>
      <c r="O690" s="786"/>
      <c r="P690" s="73"/>
      <c r="S690" s="471" t="str">
        <f>L729</f>
        <v>-E1-Q101-WG7-1:2 •• 4:2</v>
      </c>
      <c r="T690" s="49"/>
    </row>
    <row r="691" spans="1:20" ht="14" customHeight="1" outlineLevel="1">
      <c r="A691" s="113"/>
      <c r="B691" s="63"/>
      <c r="C691" s="44"/>
      <c r="D691" s="105"/>
      <c r="E691" s="107"/>
      <c r="F691" s="308"/>
      <c r="G691" s="30"/>
      <c r="H691" s="30"/>
      <c r="J691" s="49" t="s">
        <v>91</v>
      </c>
      <c r="K691" s="719"/>
      <c r="L691" s="141" t="s">
        <v>3861</v>
      </c>
      <c r="N691" s="786"/>
      <c r="O691" s="786"/>
      <c r="P691" s="73"/>
      <c r="S691" s="471" t="str">
        <f>L735</f>
        <v>-E1-Q101-WG9-1:2 •• 4:2</v>
      </c>
      <c r="T691" s="49"/>
    </row>
    <row r="692" spans="1:20" ht="14" customHeight="1" outlineLevel="1">
      <c r="A692" s="113"/>
      <c r="B692" s="63"/>
      <c r="C692" s="44"/>
      <c r="D692" s="105"/>
      <c r="E692" s="107" t="s">
        <v>35</v>
      </c>
      <c r="F692" s="72"/>
      <c r="G692" s="72"/>
      <c r="H692" s="72"/>
      <c r="J692" s="786" t="s">
        <v>476</v>
      </c>
      <c r="L692" s="786"/>
      <c r="N692" s="786"/>
      <c r="O692" s="786"/>
      <c r="P692" s="73"/>
      <c r="S692" s="471"/>
      <c r="T692" s="49"/>
    </row>
    <row r="693" spans="1:20" ht="14" customHeight="1" outlineLevel="1">
      <c r="A693" s="113"/>
      <c r="B693" s="63"/>
      <c r="C693" s="44"/>
      <c r="D693" s="105"/>
      <c r="E693" s="107"/>
      <c r="F693" s="80" t="s">
        <v>85</v>
      </c>
      <c r="G693" s="80"/>
      <c r="H693" s="80"/>
      <c r="J693" s="786"/>
      <c r="K693" s="786"/>
      <c r="L693" s="786"/>
      <c r="N693" s="786"/>
      <c r="O693" s="786"/>
      <c r="P693" s="32"/>
      <c r="S693" s="471"/>
      <c r="T693" s="49"/>
    </row>
    <row r="694" spans="1:20" ht="14" customHeight="1" outlineLevel="1">
      <c r="A694" s="113"/>
      <c r="B694" s="63"/>
      <c r="C694" s="44"/>
      <c r="D694" s="105"/>
      <c r="E694" s="107"/>
      <c r="F694" s="80"/>
      <c r="G694" s="30"/>
      <c r="H694" s="30"/>
      <c r="J694" s="49" t="s">
        <v>7194</v>
      </c>
      <c r="K694" s="805"/>
      <c r="L694" s="50" t="s">
        <v>6975</v>
      </c>
      <c r="N694" s="391"/>
      <c r="O694" s="31"/>
      <c r="P694" s="51" t="s">
        <v>7409</v>
      </c>
      <c r="S694" s="471" t="str">
        <f>'-W0068_Station-IG EVU'!L254</f>
        <v>-A1-WH1-1 •• 2:1</v>
      </c>
      <c r="T694" s="49"/>
    </row>
    <row r="695" spans="1:20" ht="14" customHeight="1" outlineLevel="1">
      <c r="A695" s="113"/>
      <c r="B695" s="63"/>
      <c r="C695" s="44"/>
      <c r="D695" s="105"/>
      <c r="E695" s="107"/>
      <c r="F695" s="308"/>
      <c r="G695" s="30"/>
      <c r="H695" s="30"/>
      <c r="J695" s="49" t="s">
        <v>107</v>
      </c>
      <c r="K695" s="719"/>
      <c r="L695" s="50" t="s">
        <v>7097</v>
      </c>
      <c r="N695" s="786"/>
      <c r="O695" s="786"/>
      <c r="P695" s="32"/>
      <c r="S695" s="471" t="str">
        <f>L711</f>
        <v>-E1-Q101-WG1-1:2 •• 16:2</v>
      </c>
      <c r="T695" s="49"/>
    </row>
    <row r="696" spans="1:20" ht="14" customHeight="1" outlineLevel="1">
      <c r="A696" s="113"/>
      <c r="B696" s="63"/>
      <c r="C696" s="44"/>
      <c r="D696" s="105"/>
      <c r="E696" s="107"/>
      <c r="F696" s="308"/>
      <c r="G696" s="30"/>
      <c r="H696" s="30"/>
      <c r="J696" s="49" t="s">
        <v>91</v>
      </c>
      <c r="K696" s="719"/>
      <c r="L696" s="141" t="s">
        <v>3861</v>
      </c>
      <c r="N696" s="786"/>
      <c r="O696" s="786"/>
      <c r="P696" s="32"/>
      <c r="S696" s="471" t="str">
        <f>L714</f>
        <v>-E1-Q101-WG2-1:2 •• 16:2</v>
      </c>
      <c r="T696" s="49"/>
    </row>
    <row r="697" spans="1:20" ht="14" customHeight="1" outlineLevel="1">
      <c r="A697" s="113"/>
      <c r="B697" s="63"/>
      <c r="C697" s="44"/>
      <c r="D697" s="105"/>
      <c r="E697" s="107"/>
      <c r="F697" s="308"/>
      <c r="G697" s="30"/>
      <c r="H697" s="30"/>
      <c r="J697" s="49" t="s">
        <v>91</v>
      </c>
      <c r="K697" s="719"/>
      <c r="L697" s="141" t="s">
        <v>3861</v>
      </c>
      <c r="N697" s="786"/>
      <c r="O697" s="786"/>
      <c r="P697" s="32"/>
      <c r="S697" s="471" t="str">
        <f>L717</f>
        <v>-E1-Q101-WG3-1:2 •• 24:2</v>
      </c>
      <c r="T697" s="49"/>
    </row>
    <row r="698" spans="1:20" ht="14" customHeight="1" outlineLevel="1">
      <c r="A698" s="113"/>
      <c r="B698" s="63"/>
      <c r="C698" s="44"/>
      <c r="D698" s="105"/>
      <c r="E698" s="107"/>
      <c r="F698" s="308"/>
      <c r="G698" s="30"/>
      <c r="H698" s="30"/>
      <c r="J698" s="49" t="s">
        <v>91</v>
      </c>
      <c r="K698" s="719"/>
      <c r="L698" s="141" t="s">
        <v>3861</v>
      </c>
      <c r="N698" s="786"/>
      <c r="O698" s="786"/>
      <c r="P698" s="32"/>
      <c r="S698" s="471" t="str">
        <f>L720</f>
        <v>-E1-Q101-WG4-1:2 •• 4:2</v>
      </c>
      <c r="T698" s="49"/>
    </row>
    <row r="699" spans="1:20" ht="14" customHeight="1" outlineLevel="1">
      <c r="A699" s="113"/>
      <c r="B699" s="63"/>
      <c r="C699" s="44"/>
      <c r="D699" s="105"/>
      <c r="E699" s="107"/>
      <c r="F699" s="308"/>
      <c r="G699" s="30"/>
      <c r="H699" s="30"/>
      <c r="J699" s="49" t="s">
        <v>91</v>
      </c>
      <c r="K699" s="719"/>
      <c r="L699" s="141" t="s">
        <v>3861</v>
      </c>
      <c r="N699" s="786"/>
      <c r="O699" s="786"/>
      <c r="P699" s="32"/>
      <c r="S699" s="471" t="str">
        <f>L723</f>
        <v>-E1-Q101-WG5-1:2 •• 1:2</v>
      </c>
      <c r="T699" s="49"/>
    </row>
    <row r="700" spans="1:20" ht="14" customHeight="1" outlineLevel="1">
      <c r="A700" s="113"/>
      <c r="B700" s="63"/>
      <c r="C700" s="44"/>
      <c r="D700" s="105"/>
      <c r="E700" s="107"/>
      <c r="F700" s="308"/>
      <c r="G700" s="30"/>
      <c r="H700" s="30"/>
      <c r="J700" s="49" t="s">
        <v>91</v>
      </c>
      <c r="K700" s="719"/>
      <c r="L700" s="141" t="s">
        <v>3861</v>
      </c>
      <c r="N700" s="786"/>
      <c r="O700" s="786"/>
      <c r="P700" s="32"/>
      <c r="S700" s="471" t="str">
        <f>L732</f>
        <v>-E1-Q101-WG8-1:2 •• 4:2</v>
      </c>
      <c r="T700" s="49"/>
    </row>
    <row r="701" spans="1:20" ht="14" customHeight="1" outlineLevel="1">
      <c r="A701" s="113"/>
      <c r="B701" s="63"/>
      <c r="C701" s="44"/>
      <c r="D701" s="105"/>
      <c r="E701" s="107"/>
      <c r="F701" s="308"/>
      <c r="G701" s="30"/>
      <c r="H701" s="30"/>
      <c r="J701" s="49" t="s">
        <v>91</v>
      </c>
      <c r="K701" s="719"/>
      <c r="L701" s="141" t="s">
        <v>3861</v>
      </c>
      <c r="N701" s="786"/>
      <c r="O701" s="786"/>
      <c r="P701" s="32"/>
      <c r="S701" s="471" t="str">
        <f>L738</f>
        <v>-E1-Q101-WG10-1:2 •• 16:2</v>
      </c>
      <c r="T701" s="49"/>
    </row>
    <row r="702" spans="1:20" ht="14" customHeight="1" outlineLevel="1">
      <c r="A702" s="113"/>
      <c r="B702" s="63"/>
      <c r="C702" s="44"/>
      <c r="D702" s="105"/>
      <c r="E702" s="107"/>
      <c r="F702" s="308"/>
      <c r="G702" s="30"/>
      <c r="H702" s="30"/>
      <c r="J702" s="49" t="s">
        <v>91</v>
      </c>
      <c r="K702" s="719"/>
      <c r="L702" s="141" t="s">
        <v>3861</v>
      </c>
      <c r="N702" s="786"/>
      <c r="O702" s="786"/>
      <c r="P702" s="32"/>
      <c r="S702" s="471" t="str">
        <f>L741</f>
        <v>-E1-Q101-WG11-1:2 •• 16:2</v>
      </c>
      <c r="T702" s="49"/>
    </row>
    <row r="703" spans="1:20" ht="14" customHeight="1" outlineLevel="1">
      <c r="A703" s="113"/>
      <c r="B703" s="63"/>
      <c r="C703" s="44"/>
      <c r="D703" s="105"/>
      <c r="E703" s="107" t="s">
        <v>6152</v>
      </c>
      <c r="F703" s="72"/>
      <c r="G703" s="72"/>
      <c r="H703" s="72"/>
      <c r="J703" s="97" t="s">
        <v>6476</v>
      </c>
      <c r="L703" s="786"/>
      <c r="N703" s="786"/>
      <c r="O703" s="786"/>
      <c r="P703" s="794" t="s">
        <v>126</v>
      </c>
      <c r="S703" s="471"/>
      <c r="T703" s="49"/>
    </row>
    <row r="704" spans="1:20" ht="14" customHeight="1" outlineLevel="1">
      <c r="A704" s="113"/>
      <c r="B704" s="63"/>
      <c r="C704" s="44"/>
      <c r="D704" s="105"/>
      <c r="E704" s="107"/>
      <c r="F704" s="795" t="s">
        <v>87</v>
      </c>
      <c r="G704" s="80"/>
      <c r="H704" s="80"/>
      <c r="J704" s="786"/>
      <c r="K704" s="786"/>
      <c r="L704" s="786"/>
      <c r="N704" s="786"/>
      <c r="O704" s="786"/>
      <c r="P704" s="32"/>
      <c r="S704" s="471"/>
      <c r="T704" s="49"/>
    </row>
    <row r="705" spans="1:20" ht="14" customHeight="1" outlineLevel="1">
      <c r="A705" s="113"/>
      <c r="B705" s="63"/>
      <c r="C705" s="44"/>
      <c r="D705" s="105"/>
      <c r="E705" s="107"/>
      <c r="F705" s="308"/>
      <c r="G705" s="30"/>
      <c r="H705" s="30"/>
      <c r="J705" s="49" t="s">
        <v>107</v>
      </c>
      <c r="K705" s="719"/>
      <c r="L705" s="141" t="s">
        <v>6976</v>
      </c>
      <c r="N705" s="786"/>
      <c r="O705" s="786"/>
      <c r="P705" s="32"/>
      <c r="S705" s="471" t="s">
        <v>6977</v>
      </c>
      <c r="T705" s="49"/>
    </row>
    <row r="706" spans="1:20" ht="14" customHeight="1">
      <c r="A706" s="113"/>
      <c r="B706" s="63"/>
      <c r="C706" s="44"/>
      <c r="D706" s="783"/>
      <c r="K706" s="783"/>
      <c r="M706" s="711"/>
      <c r="N706" s="30"/>
      <c r="O706" s="31"/>
      <c r="P706" s="33"/>
      <c r="S706" s="471"/>
      <c r="T706" s="49"/>
    </row>
    <row r="707" spans="1:20" ht="14" customHeight="1">
      <c r="A707" s="113"/>
      <c r="B707" s="63"/>
      <c r="C707" s="310"/>
      <c r="D707" s="105" t="s">
        <v>5820</v>
      </c>
      <c r="E707" s="105"/>
      <c r="F707" s="105"/>
      <c r="G707" s="105"/>
      <c r="H707" s="105"/>
      <c r="J707" s="30" t="s">
        <v>4515</v>
      </c>
      <c r="K707" s="30"/>
      <c r="L707" s="30"/>
      <c r="M707" s="267" t="s">
        <v>5800</v>
      </c>
      <c r="N707" s="473"/>
      <c r="O707" s="31"/>
      <c r="P707" s="73"/>
      <c r="S707" s="471"/>
      <c r="T707" s="49"/>
    </row>
    <row r="708" spans="1:20" ht="14" customHeight="1" outlineLevel="1">
      <c r="A708" s="113"/>
      <c r="B708" s="63"/>
      <c r="C708" s="788"/>
      <c r="D708" s="786"/>
      <c r="E708" s="786"/>
      <c r="F708" s="786"/>
      <c r="G708" s="786"/>
      <c r="H708" s="786"/>
      <c r="J708" s="783"/>
      <c r="K708" s="783"/>
      <c r="L708" s="783"/>
      <c r="M708" s="711"/>
      <c r="N708" s="30"/>
      <c r="O708" s="789"/>
      <c r="P708" s="33"/>
      <c r="S708" s="471"/>
      <c r="T708" s="49"/>
    </row>
    <row r="709" spans="1:20" ht="14" customHeight="1" outlineLevel="1">
      <c r="A709" s="113"/>
      <c r="B709" s="63"/>
      <c r="C709" s="788"/>
      <c r="D709" s="105" t="s">
        <v>163</v>
      </c>
      <c r="E709" s="105"/>
      <c r="F709" s="105"/>
      <c r="G709" s="105"/>
      <c r="H709" s="105"/>
      <c r="J709" s="786" t="s">
        <v>1968</v>
      </c>
      <c r="K709" s="30"/>
      <c r="L709" s="30"/>
      <c r="N709" s="473"/>
      <c r="O709" s="31"/>
      <c r="P709" s="6" t="s">
        <v>33</v>
      </c>
      <c r="S709" s="471"/>
      <c r="T709" s="49"/>
    </row>
    <row r="710" spans="1:20" ht="14" customHeight="1" outlineLevel="1">
      <c r="A710" s="113"/>
      <c r="B710" s="63"/>
      <c r="C710" s="788"/>
      <c r="D710" s="105"/>
      <c r="E710" s="30"/>
      <c r="F710" s="30"/>
      <c r="G710" s="30"/>
      <c r="H710" s="786"/>
      <c r="J710" s="49" t="s">
        <v>34</v>
      </c>
      <c r="K710" s="30"/>
      <c r="L710" s="123" t="s">
        <v>5351</v>
      </c>
      <c r="M710" s="292"/>
      <c r="N710" s="41"/>
      <c r="O710" s="31" t="s">
        <v>5008</v>
      </c>
      <c r="P710" s="786" t="s">
        <v>137</v>
      </c>
      <c r="S710" s="471"/>
      <c r="T710" s="49"/>
    </row>
    <row r="711" spans="1:20" ht="14" customHeight="1" outlineLevel="1">
      <c r="A711" s="113"/>
      <c r="B711" s="63"/>
      <c r="C711" s="788"/>
      <c r="D711" s="105"/>
      <c r="E711" s="30"/>
      <c r="F711" s="30"/>
      <c r="G711" s="30"/>
      <c r="H711" s="786"/>
      <c r="J711" s="49" t="s">
        <v>3983</v>
      </c>
      <c r="K711" s="30"/>
      <c r="L711" s="123" t="s">
        <v>5823</v>
      </c>
      <c r="N711" s="473"/>
      <c r="O711" s="31" t="s">
        <v>25</v>
      </c>
      <c r="P711" s="786" t="s">
        <v>138</v>
      </c>
      <c r="S711" s="471"/>
      <c r="T711" s="49"/>
    </row>
    <row r="712" spans="1:20" ht="14" customHeight="1" outlineLevel="1">
      <c r="A712" s="113"/>
      <c r="B712" s="63"/>
      <c r="C712" s="788"/>
      <c r="D712" s="105" t="s">
        <v>5677</v>
      </c>
      <c r="E712" s="105"/>
      <c r="F712" s="105"/>
      <c r="G712" s="105"/>
      <c r="H712" s="105"/>
      <c r="J712" s="786" t="s">
        <v>1968</v>
      </c>
      <c r="K712" s="30"/>
      <c r="L712" s="32"/>
      <c r="N712" s="473"/>
      <c r="O712" s="31"/>
      <c r="P712" s="6" t="s">
        <v>139</v>
      </c>
      <c r="S712" s="471"/>
      <c r="T712" s="49"/>
    </row>
    <row r="713" spans="1:20" ht="14" customHeight="1" outlineLevel="1">
      <c r="A713" s="113"/>
      <c r="B713" s="63"/>
      <c r="C713" s="788"/>
      <c r="D713" s="105"/>
      <c r="E713" s="30"/>
      <c r="F713" s="30"/>
      <c r="G713" s="30"/>
      <c r="J713" s="49" t="s">
        <v>140</v>
      </c>
      <c r="K713" s="30"/>
      <c r="L713" s="123" t="s">
        <v>5511</v>
      </c>
      <c r="M713" s="292"/>
      <c r="N713" s="41"/>
      <c r="O713" s="31" t="s">
        <v>141</v>
      </c>
      <c r="P713" s="6" t="s">
        <v>142</v>
      </c>
      <c r="S713" s="471"/>
      <c r="T713" s="49"/>
    </row>
    <row r="714" spans="1:20" ht="14" customHeight="1" outlineLevel="1">
      <c r="A714" s="113"/>
      <c r="B714" s="63"/>
      <c r="C714" s="788"/>
      <c r="D714" s="105"/>
      <c r="E714" s="30"/>
      <c r="F714" s="30"/>
      <c r="G714" s="30"/>
      <c r="H714" s="786"/>
      <c r="J714" s="49" t="s">
        <v>4244</v>
      </c>
      <c r="K714" s="30"/>
      <c r="L714" s="123" t="s">
        <v>6067</v>
      </c>
      <c r="M714" s="292"/>
      <c r="N714" s="41"/>
      <c r="O714" s="31" t="s">
        <v>25</v>
      </c>
      <c r="P714" s="6" t="s">
        <v>4289</v>
      </c>
      <c r="S714" s="471"/>
      <c r="T714" s="49"/>
    </row>
    <row r="715" spans="1:20" ht="14" customHeight="1" outlineLevel="1">
      <c r="A715" s="113"/>
      <c r="B715" s="63"/>
      <c r="C715" s="788"/>
      <c r="D715" s="105" t="s">
        <v>6068</v>
      </c>
      <c r="E715" s="105"/>
      <c r="F715" s="105"/>
      <c r="G715" s="105"/>
      <c r="H715" s="105"/>
      <c r="J715" s="786" t="s">
        <v>2158</v>
      </c>
      <c r="K715" s="30"/>
      <c r="L715" s="32"/>
      <c r="M715" s="292"/>
      <c r="N715" s="41"/>
      <c r="O715" s="31"/>
      <c r="P715" s="6" t="s">
        <v>6503</v>
      </c>
      <c r="S715" s="471"/>
      <c r="T715" s="49"/>
    </row>
    <row r="716" spans="1:20" ht="14" customHeight="1" outlineLevel="1">
      <c r="A716" s="113"/>
      <c r="B716" s="63"/>
      <c r="C716" s="788"/>
      <c r="D716" s="105"/>
      <c r="E716" s="30"/>
      <c r="F716" s="30"/>
      <c r="G716" s="30"/>
      <c r="J716" s="49" t="s">
        <v>143</v>
      </c>
      <c r="K716" s="30"/>
      <c r="L716" s="123" t="s">
        <v>5912</v>
      </c>
      <c r="M716" s="292"/>
      <c r="N716" s="41"/>
      <c r="O716" s="31" t="s">
        <v>141</v>
      </c>
      <c r="P716" s="30"/>
      <c r="S716" s="471"/>
      <c r="T716" s="49"/>
    </row>
    <row r="717" spans="1:20" ht="14" customHeight="1" outlineLevel="1">
      <c r="A717" s="113"/>
      <c r="B717" s="63"/>
      <c r="C717" s="788"/>
      <c r="D717" s="105"/>
      <c r="E717" s="30"/>
      <c r="F717" s="30"/>
      <c r="G717" s="30"/>
      <c r="H717" s="786"/>
      <c r="J717" s="49" t="s">
        <v>4244</v>
      </c>
      <c r="K717" s="30"/>
      <c r="L717" s="123" t="s">
        <v>5913</v>
      </c>
      <c r="M717" s="292"/>
      <c r="N717" s="41"/>
      <c r="O717" s="31" t="s">
        <v>25</v>
      </c>
      <c r="P717" s="30"/>
      <c r="S717" s="471"/>
      <c r="T717" s="49"/>
    </row>
    <row r="718" spans="1:20" ht="14" customHeight="1" outlineLevel="1">
      <c r="A718" s="113"/>
      <c r="B718" s="63"/>
      <c r="C718" s="788"/>
      <c r="D718" s="105" t="s">
        <v>5899</v>
      </c>
      <c r="E718" s="105"/>
      <c r="F718" s="105"/>
      <c r="G718" s="105"/>
      <c r="H718" s="105"/>
      <c r="J718" s="786" t="s">
        <v>2635</v>
      </c>
      <c r="K718" s="30"/>
      <c r="L718" s="32"/>
      <c r="M718" s="292"/>
      <c r="N718" s="41"/>
      <c r="O718" s="31"/>
      <c r="P718" s="6" t="s">
        <v>22</v>
      </c>
      <c r="S718" s="471"/>
      <c r="T718" s="49"/>
    </row>
    <row r="719" spans="1:20" ht="14" customHeight="1" outlineLevel="1">
      <c r="A719" s="113"/>
      <c r="B719" s="63"/>
      <c r="C719" s="788"/>
      <c r="D719" s="105"/>
      <c r="E719" s="30"/>
      <c r="F719" s="30"/>
      <c r="G719" s="30"/>
      <c r="H719" s="786"/>
      <c r="J719" s="49" t="s">
        <v>23</v>
      </c>
      <c r="K719" s="786"/>
      <c r="L719" s="123" t="s">
        <v>5900</v>
      </c>
      <c r="M719" s="292"/>
      <c r="N719" s="41"/>
      <c r="O719" s="31" t="s">
        <v>141</v>
      </c>
      <c r="P719" s="30"/>
      <c r="S719" s="471"/>
      <c r="T719" s="49"/>
    </row>
    <row r="720" spans="1:20" ht="14" customHeight="1" outlineLevel="1">
      <c r="A720" s="113"/>
      <c r="B720" s="63"/>
      <c r="C720" s="788"/>
      <c r="D720" s="105"/>
      <c r="E720" s="30"/>
      <c r="F720" s="30"/>
      <c r="G720" s="30"/>
      <c r="H720" s="786"/>
      <c r="J720" s="49" t="s">
        <v>4244</v>
      </c>
      <c r="K720" s="30"/>
      <c r="L720" s="123" t="s">
        <v>6328</v>
      </c>
      <c r="M720" s="292"/>
      <c r="N720" s="41"/>
      <c r="O720" s="31" t="s">
        <v>26</v>
      </c>
      <c r="P720" s="30"/>
      <c r="S720" s="471"/>
      <c r="T720" s="49"/>
    </row>
    <row r="721" spans="1:20" ht="14" customHeight="1" outlineLevel="1">
      <c r="A721" s="113"/>
      <c r="B721" s="63"/>
      <c r="C721" s="788"/>
      <c r="D721" s="105" t="s">
        <v>6329</v>
      </c>
      <c r="E721" s="105"/>
      <c r="F721" s="105"/>
      <c r="G721" s="105"/>
      <c r="H721" s="105"/>
      <c r="J721" s="786" t="s">
        <v>1916</v>
      </c>
      <c r="K721" s="30"/>
      <c r="L721" s="32"/>
      <c r="M721" s="292"/>
      <c r="N721" s="41"/>
      <c r="O721" s="31"/>
      <c r="P721" s="6" t="s">
        <v>24</v>
      </c>
      <c r="S721" s="471"/>
      <c r="T721" s="49"/>
    </row>
    <row r="722" spans="1:20" ht="14" customHeight="1" outlineLevel="1">
      <c r="A722" s="113"/>
      <c r="B722" s="63"/>
      <c r="C722" s="788"/>
      <c r="D722" s="105"/>
      <c r="E722" s="30"/>
      <c r="F722" s="30"/>
      <c r="G722" s="30"/>
      <c r="H722" s="786"/>
      <c r="J722" s="49" t="s">
        <v>4534</v>
      </c>
      <c r="K722" s="30"/>
      <c r="L722" s="123" t="s">
        <v>5902</v>
      </c>
      <c r="M722" s="292"/>
      <c r="N722" s="41"/>
      <c r="O722" s="31" t="s">
        <v>141</v>
      </c>
      <c r="P722" s="30"/>
      <c r="S722" s="471"/>
      <c r="T722" s="49"/>
    </row>
    <row r="723" spans="1:20" ht="14" customHeight="1" outlineLevel="1">
      <c r="A723" s="113"/>
      <c r="B723" s="63"/>
      <c r="C723" s="788"/>
      <c r="D723" s="105"/>
      <c r="E723" s="30"/>
      <c r="F723" s="30"/>
      <c r="G723" s="30"/>
      <c r="H723" s="786"/>
      <c r="J723" s="49" t="s">
        <v>4244</v>
      </c>
      <c r="K723" s="30"/>
      <c r="L723" s="123" t="s">
        <v>5903</v>
      </c>
      <c r="M723" s="292"/>
      <c r="N723" s="41"/>
      <c r="O723" s="31" t="s">
        <v>102</v>
      </c>
      <c r="P723" s="30"/>
      <c r="S723" s="471"/>
      <c r="T723" s="49"/>
    </row>
    <row r="724" spans="1:20" ht="14" customHeight="1" outlineLevel="1">
      <c r="A724" s="113"/>
      <c r="B724" s="63"/>
      <c r="C724" s="788"/>
      <c r="D724" s="105" t="s">
        <v>121</v>
      </c>
      <c r="E724" s="105"/>
      <c r="F724" s="105"/>
      <c r="G724" s="105"/>
      <c r="H724" s="105"/>
      <c r="J724" s="786" t="s">
        <v>2635</v>
      </c>
      <c r="K724" s="30"/>
      <c r="L724" s="32"/>
      <c r="M724" s="292"/>
      <c r="N724" s="41"/>
      <c r="O724" s="31"/>
      <c r="P724" s="6" t="s">
        <v>22</v>
      </c>
      <c r="S724" s="471"/>
      <c r="T724" s="49"/>
    </row>
    <row r="725" spans="1:20" ht="14" customHeight="1" outlineLevel="1">
      <c r="A725" s="113"/>
      <c r="B725" s="63"/>
      <c r="C725" s="788"/>
      <c r="D725" s="105"/>
      <c r="E725" s="30"/>
      <c r="F725" s="30"/>
      <c r="G725" s="30"/>
      <c r="J725" s="49" t="s">
        <v>1300</v>
      </c>
      <c r="K725" s="786"/>
      <c r="L725" s="123" t="s">
        <v>5904</v>
      </c>
      <c r="M725" s="292"/>
      <c r="N725" s="41"/>
      <c r="O725" s="31" t="s">
        <v>141</v>
      </c>
      <c r="P725" s="30"/>
      <c r="S725" s="471"/>
      <c r="T725" s="49"/>
    </row>
    <row r="726" spans="1:20" ht="14" customHeight="1" outlineLevel="1">
      <c r="A726" s="113"/>
      <c r="B726" s="63"/>
      <c r="C726" s="788"/>
      <c r="D726" s="105"/>
      <c r="E726" s="30"/>
      <c r="F726" s="30"/>
      <c r="G726" s="30"/>
      <c r="H726" s="786"/>
      <c r="J726" s="49" t="s">
        <v>4244</v>
      </c>
      <c r="K726" s="786"/>
      <c r="L726" s="123" t="s">
        <v>5905</v>
      </c>
      <c r="M726" s="292"/>
      <c r="N726" s="41"/>
      <c r="O726" s="31" t="s">
        <v>102</v>
      </c>
      <c r="P726" s="30"/>
      <c r="S726" s="471"/>
      <c r="T726" s="49"/>
    </row>
    <row r="727" spans="1:20" ht="14" customHeight="1" outlineLevel="1">
      <c r="A727" s="113"/>
      <c r="B727" s="63"/>
      <c r="C727" s="788"/>
      <c r="D727" s="105" t="s">
        <v>122</v>
      </c>
      <c r="E727" s="105"/>
      <c r="F727" s="105"/>
      <c r="G727" s="105"/>
      <c r="H727" s="105"/>
      <c r="J727" s="786" t="s">
        <v>1917</v>
      </c>
      <c r="K727" s="30"/>
      <c r="L727" s="32"/>
      <c r="M727" s="292"/>
      <c r="N727" s="41"/>
      <c r="O727" s="31"/>
      <c r="P727" s="6" t="s">
        <v>123</v>
      </c>
      <c r="S727" s="471"/>
      <c r="T727" s="49"/>
    </row>
    <row r="728" spans="1:20" ht="14" customHeight="1" outlineLevel="1">
      <c r="A728" s="113"/>
      <c r="B728" s="63"/>
      <c r="C728" s="788"/>
      <c r="D728" s="105"/>
      <c r="E728" s="30"/>
      <c r="F728" s="30"/>
      <c r="G728" s="30"/>
      <c r="H728" s="786"/>
      <c r="J728" s="49" t="s">
        <v>1300</v>
      </c>
      <c r="K728" s="786"/>
      <c r="L728" s="123" t="s">
        <v>6059</v>
      </c>
      <c r="M728" s="292"/>
      <c r="N728" s="41"/>
      <c r="O728" s="31" t="s">
        <v>141</v>
      </c>
      <c r="P728" s="30"/>
      <c r="S728" s="471"/>
      <c r="T728" s="49"/>
    </row>
    <row r="729" spans="1:20" ht="14" customHeight="1" outlineLevel="1">
      <c r="A729" s="113"/>
      <c r="B729" s="63"/>
      <c r="C729" s="788"/>
      <c r="D729" s="105"/>
      <c r="E729" s="30"/>
      <c r="F729" s="30"/>
      <c r="G729" s="30"/>
      <c r="H729" s="786"/>
      <c r="J729" s="49" t="s">
        <v>4244</v>
      </c>
      <c r="K729" s="786"/>
      <c r="L729" s="123" t="s">
        <v>6060</v>
      </c>
      <c r="M729" s="292"/>
      <c r="N729" s="41"/>
      <c r="O729" s="31" t="s">
        <v>102</v>
      </c>
      <c r="P729" s="30"/>
      <c r="S729" s="471"/>
      <c r="T729" s="49"/>
    </row>
    <row r="730" spans="1:20" ht="14" customHeight="1" outlineLevel="1">
      <c r="A730" s="113"/>
      <c r="B730" s="63"/>
      <c r="C730" s="788"/>
      <c r="D730" s="105" t="s">
        <v>5879</v>
      </c>
      <c r="E730" s="105"/>
      <c r="F730" s="105"/>
      <c r="G730" s="105"/>
      <c r="H730" s="105"/>
      <c r="J730" s="786" t="s">
        <v>2272</v>
      </c>
      <c r="K730" s="30"/>
      <c r="L730" s="32"/>
      <c r="M730" s="292"/>
      <c r="N730" s="41"/>
      <c r="O730" s="31"/>
      <c r="P730" s="6" t="s">
        <v>29</v>
      </c>
      <c r="S730" s="471"/>
      <c r="T730" s="49"/>
    </row>
    <row r="731" spans="1:20" ht="14" customHeight="1" outlineLevel="1">
      <c r="A731" s="113"/>
      <c r="B731" s="63"/>
      <c r="C731" s="788"/>
      <c r="D731" s="105"/>
      <c r="E731" s="30"/>
      <c r="F731" s="30"/>
      <c r="G731" s="30"/>
      <c r="H731" s="786"/>
      <c r="J731" s="49" t="s">
        <v>1300</v>
      </c>
      <c r="K731" s="786"/>
      <c r="L731" s="123" t="s">
        <v>5730</v>
      </c>
      <c r="M731" s="292"/>
      <c r="N731" s="41"/>
      <c r="O731" s="31" t="s">
        <v>141</v>
      </c>
      <c r="P731" s="30"/>
      <c r="S731" s="471"/>
      <c r="T731" s="49"/>
    </row>
    <row r="732" spans="1:20" ht="14" customHeight="1" outlineLevel="1">
      <c r="A732" s="113"/>
      <c r="B732" s="63"/>
      <c r="C732" s="788"/>
      <c r="D732" s="105"/>
      <c r="E732" s="30"/>
      <c r="F732" s="30"/>
      <c r="G732" s="30"/>
      <c r="H732" s="786"/>
      <c r="J732" s="49" t="s">
        <v>4244</v>
      </c>
      <c r="K732" s="786"/>
      <c r="L732" s="123" t="s">
        <v>6043</v>
      </c>
      <c r="M732" s="292"/>
      <c r="N732" s="41"/>
      <c r="O732" s="31" t="s">
        <v>102</v>
      </c>
      <c r="P732" s="30"/>
      <c r="S732" s="471"/>
      <c r="T732" s="49"/>
    </row>
    <row r="733" spans="1:20" ht="14" customHeight="1" outlineLevel="1">
      <c r="A733" s="113"/>
      <c r="B733" s="63"/>
      <c r="C733" s="788"/>
      <c r="D733" s="105" t="s">
        <v>5614</v>
      </c>
      <c r="E733" s="105"/>
      <c r="F733" s="105"/>
      <c r="G733" s="105"/>
      <c r="H733" s="105"/>
      <c r="J733" s="786" t="s">
        <v>2204</v>
      </c>
      <c r="K733" s="30"/>
      <c r="L733" s="32"/>
      <c r="M733" s="292"/>
      <c r="N733" s="41"/>
      <c r="O733" s="31"/>
      <c r="P733" s="6" t="s">
        <v>30</v>
      </c>
      <c r="S733" s="471"/>
      <c r="T733" s="49"/>
    </row>
    <row r="734" spans="1:20" ht="14" customHeight="1" outlineLevel="1">
      <c r="A734" s="113"/>
      <c r="B734" s="63"/>
      <c r="C734" s="788"/>
      <c r="D734" s="105"/>
      <c r="E734" s="30"/>
      <c r="F734" s="30"/>
      <c r="G734" s="30"/>
      <c r="J734" s="49" t="s">
        <v>1301</v>
      </c>
      <c r="K734" s="786"/>
      <c r="L734" s="123" t="s">
        <v>5766</v>
      </c>
      <c r="M734" s="292"/>
      <c r="N734" s="41"/>
      <c r="O734" s="31" t="s">
        <v>141</v>
      </c>
      <c r="P734" s="30"/>
      <c r="S734" s="471"/>
      <c r="T734" s="49"/>
    </row>
    <row r="735" spans="1:20" ht="14" customHeight="1" outlineLevel="1">
      <c r="A735" s="113"/>
      <c r="B735" s="63"/>
      <c r="C735" s="788"/>
      <c r="D735" s="105"/>
      <c r="E735" s="30"/>
      <c r="F735" s="30"/>
      <c r="G735" s="30"/>
      <c r="H735" s="786"/>
      <c r="J735" s="49" t="s">
        <v>4244</v>
      </c>
      <c r="K735" s="786"/>
      <c r="L735" s="123" t="s">
        <v>5425</v>
      </c>
      <c r="M735" s="292"/>
      <c r="N735" s="41"/>
      <c r="O735" s="31" t="s">
        <v>103</v>
      </c>
      <c r="P735" s="30"/>
      <c r="S735" s="471"/>
      <c r="T735" s="49"/>
    </row>
    <row r="736" spans="1:20" ht="14" customHeight="1" outlineLevel="1">
      <c r="A736" s="113"/>
      <c r="B736" s="63"/>
      <c r="C736" s="788"/>
      <c r="D736" s="105" t="s">
        <v>5426</v>
      </c>
      <c r="E736" s="105"/>
      <c r="F736" s="105"/>
      <c r="G736" s="105"/>
      <c r="H736" s="105"/>
      <c r="J736" s="786" t="s">
        <v>1968</v>
      </c>
      <c r="K736" s="30"/>
      <c r="L736" s="32"/>
      <c r="M736" s="292"/>
      <c r="N736" s="41"/>
      <c r="O736" s="31"/>
      <c r="P736" s="6" t="s">
        <v>28</v>
      </c>
      <c r="S736" s="471"/>
      <c r="T736" s="49"/>
    </row>
    <row r="737" spans="1:20" ht="14" customHeight="1" outlineLevel="1">
      <c r="A737" s="113"/>
      <c r="B737" s="63"/>
      <c r="C737" s="788"/>
      <c r="D737" s="105"/>
      <c r="E737" s="30"/>
      <c r="F737" s="30"/>
      <c r="G737" s="30"/>
      <c r="J737" s="49" t="s">
        <v>31</v>
      </c>
      <c r="K737" s="30"/>
      <c r="L737" s="123" t="s">
        <v>5447</v>
      </c>
      <c r="M737" s="292"/>
      <c r="N737" s="41"/>
      <c r="O737" s="31" t="s">
        <v>141</v>
      </c>
      <c r="P737" s="30"/>
      <c r="S737" s="471"/>
      <c r="T737" s="49"/>
    </row>
    <row r="738" spans="1:20" ht="14" customHeight="1" outlineLevel="1">
      <c r="A738" s="113"/>
      <c r="B738" s="63"/>
      <c r="C738" s="788"/>
      <c r="D738" s="105"/>
      <c r="E738" s="30"/>
      <c r="F738" s="30"/>
      <c r="G738" s="30"/>
      <c r="H738" s="786"/>
      <c r="J738" s="49" t="s">
        <v>4244</v>
      </c>
      <c r="K738" s="30"/>
      <c r="L738" s="123" t="s">
        <v>5758</v>
      </c>
      <c r="M738" s="292"/>
      <c r="N738" s="41"/>
      <c r="O738" s="31" t="s">
        <v>102</v>
      </c>
      <c r="P738" s="6"/>
      <c r="S738" s="471"/>
      <c r="T738" s="49"/>
    </row>
    <row r="739" spans="1:20" ht="14" customHeight="1" outlineLevel="1">
      <c r="A739" s="113"/>
      <c r="B739" s="63"/>
      <c r="C739" s="788"/>
      <c r="D739" s="105" t="s">
        <v>5759</v>
      </c>
      <c r="E739" s="105"/>
      <c r="F739" s="105"/>
      <c r="G739" s="105"/>
      <c r="H739" s="105"/>
      <c r="J739" s="786" t="s">
        <v>1968</v>
      </c>
      <c r="K739" s="30"/>
      <c r="L739" s="32"/>
      <c r="M739" s="292"/>
      <c r="N739" s="41"/>
      <c r="O739" s="31"/>
      <c r="P739" s="6" t="s">
        <v>28</v>
      </c>
      <c r="S739" s="471"/>
      <c r="T739" s="49"/>
    </row>
    <row r="740" spans="1:20" ht="14" customHeight="1" outlineLevel="1">
      <c r="A740" s="113"/>
      <c r="B740" s="63"/>
      <c r="C740" s="788"/>
      <c r="D740" s="105"/>
      <c r="E740" s="30"/>
      <c r="F740" s="30"/>
      <c r="G740" s="30"/>
      <c r="H740" s="786"/>
      <c r="J740" s="49" t="s">
        <v>32</v>
      </c>
      <c r="K740" s="30"/>
      <c r="L740" s="123" t="s">
        <v>6135</v>
      </c>
      <c r="M740" s="292"/>
      <c r="N740" s="41"/>
      <c r="O740" s="31" t="s">
        <v>141</v>
      </c>
      <c r="P740" s="6"/>
      <c r="T740" s="49"/>
    </row>
    <row r="741" spans="1:20" ht="14" customHeight="1" outlineLevel="1">
      <c r="A741" s="113"/>
      <c r="B741" s="63"/>
      <c r="C741" s="788"/>
      <c r="D741" s="105"/>
      <c r="E741" s="30"/>
      <c r="F741" s="30"/>
      <c r="G741" s="30"/>
      <c r="H741" s="786"/>
      <c r="J741" s="49" t="s">
        <v>4244</v>
      </c>
      <c r="K741" s="30"/>
      <c r="L741" s="123" t="s">
        <v>5990</v>
      </c>
      <c r="M741" s="292"/>
      <c r="N741" s="41"/>
      <c r="O741" s="31" t="s">
        <v>102</v>
      </c>
      <c r="P741" s="6"/>
      <c r="T741" s="49"/>
    </row>
    <row r="742" spans="1:20" ht="14" customHeight="1">
      <c r="A742" s="113"/>
      <c r="B742" s="63"/>
      <c r="C742" s="788"/>
      <c r="D742" s="783"/>
      <c r="E742" s="786"/>
      <c r="F742" s="786"/>
      <c r="G742" s="786"/>
      <c r="H742" s="786"/>
      <c r="J742" s="783"/>
      <c r="K742" s="783"/>
      <c r="L742" s="783"/>
      <c r="M742" s="711"/>
      <c r="N742" s="30"/>
      <c r="O742" s="30"/>
      <c r="P742" s="33"/>
      <c r="T742" s="49"/>
    </row>
    <row r="743" spans="1:20" ht="14" customHeight="1">
      <c r="A743" s="113"/>
      <c r="B743" s="63"/>
      <c r="D743" s="156"/>
      <c r="E743" s="156"/>
      <c r="F743" s="156"/>
      <c r="I743" s="195"/>
      <c r="J743" s="4" t="s">
        <v>3897</v>
      </c>
      <c r="K743" s="103"/>
      <c r="M743" s="134"/>
      <c r="N743" s="30"/>
      <c r="O743" s="31"/>
      <c r="P743" s="33"/>
      <c r="T743" s="49"/>
    </row>
    <row r="744" spans="1:20" ht="14" customHeight="1">
      <c r="A744" s="83"/>
      <c r="D744" s="156"/>
      <c r="E744" s="156"/>
      <c r="F744" s="156"/>
      <c r="I744" s="195"/>
      <c r="J744" s="781"/>
      <c r="K744" s="103"/>
      <c r="M744" s="134"/>
      <c r="N744" s="30"/>
      <c r="O744" s="31"/>
      <c r="P744" s="33"/>
      <c r="T744" s="49"/>
    </row>
    <row r="745" spans="1:20" ht="14" customHeight="1">
      <c r="A745" s="83"/>
      <c r="D745" s="784"/>
      <c r="E745" s="784"/>
      <c r="F745" s="784"/>
      <c r="I745" s="195"/>
      <c r="J745" s="156"/>
      <c r="K745" s="103"/>
      <c r="M745" s="134"/>
      <c r="N745" s="30"/>
      <c r="O745" s="31"/>
      <c r="P745" s="33"/>
      <c r="T745" s="49"/>
    </row>
    <row r="746" spans="1:20" ht="14" customHeight="1">
      <c r="A746" s="83"/>
      <c r="D746" s="784"/>
      <c r="E746" s="784"/>
      <c r="F746" s="784"/>
      <c r="I746" s="195"/>
      <c r="J746" s="835" t="s">
        <v>7365</v>
      </c>
      <c r="K746" s="103"/>
      <c r="M746" s="134"/>
      <c r="N746" s="30"/>
      <c r="O746" s="31"/>
      <c r="P746" s="33"/>
      <c r="T746" s="49"/>
    </row>
    <row r="747" spans="1:20" ht="14" customHeight="1">
      <c r="A747" s="83"/>
      <c r="D747" s="784"/>
      <c r="E747" s="784"/>
      <c r="F747" s="784"/>
      <c r="I747" s="195"/>
      <c r="J747" s="781"/>
      <c r="K747" s="103"/>
      <c r="M747" s="134"/>
      <c r="N747" s="30"/>
      <c r="O747" s="31"/>
      <c r="P747" s="33"/>
      <c r="T747" s="49"/>
    </row>
    <row r="748" spans="1:20" ht="14" customHeight="1">
      <c r="A748" s="83"/>
      <c r="D748" s="784"/>
      <c r="E748" s="784"/>
      <c r="F748" s="784"/>
      <c r="I748" s="195"/>
      <c r="J748" s="781"/>
      <c r="K748" s="103"/>
      <c r="M748" s="134"/>
      <c r="N748" s="30"/>
      <c r="O748" s="31"/>
      <c r="P748" s="33"/>
      <c r="T748" s="49"/>
    </row>
    <row r="749" spans="1:20" ht="14" customHeight="1">
      <c r="A749" s="83"/>
      <c r="D749" s="784"/>
      <c r="E749" s="784"/>
      <c r="F749" s="784"/>
      <c r="I749" s="195"/>
      <c r="J749" s="802"/>
      <c r="K749" s="103"/>
      <c r="M749" s="134"/>
      <c r="N749" s="30"/>
      <c r="O749" s="31"/>
      <c r="P749" s="33"/>
      <c r="T749" s="49"/>
    </row>
    <row r="750" spans="1:20" ht="14" customHeight="1">
      <c r="A750" s="83"/>
      <c r="D750" s="784"/>
      <c r="E750" s="784"/>
      <c r="F750" s="784"/>
      <c r="I750" s="195"/>
      <c r="J750" s="808"/>
      <c r="K750" s="103"/>
      <c r="M750" s="134"/>
      <c r="N750" s="30"/>
      <c r="O750" s="31"/>
      <c r="P750" s="33"/>
      <c r="T750" s="49"/>
    </row>
    <row r="751" spans="1:20" ht="14" customHeight="1">
      <c r="A751" s="83"/>
      <c r="D751" s="784"/>
      <c r="E751" s="784"/>
      <c r="F751" s="784"/>
      <c r="I751" s="195"/>
      <c r="K751" s="103"/>
      <c r="M751" s="134"/>
      <c r="N751" s="30"/>
      <c r="O751" s="31"/>
      <c r="P751" s="33"/>
      <c r="T751" s="49"/>
    </row>
    <row r="752" spans="1:20" ht="14" customHeight="1">
      <c r="A752" s="83"/>
      <c r="D752" s="784"/>
      <c r="E752" s="784"/>
      <c r="F752" s="824"/>
      <c r="G752" s="824"/>
      <c r="H752" s="824"/>
      <c r="K752" s="823"/>
      <c r="L752" s="824"/>
      <c r="M752" s="823"/>
      <c r="P752" s="33"/>
      <c r="T752" s="49"/>
    </row>
    <row r="753" spans="1:21" ht="14" customHeight="1">
      <c r="A753" s="83"/>
      <c r="D753" s="784"/>
      <c r="E753" s="784"/>
      <c r="F753" s="784"/>
      <c r="H753" s="789"/>
      <c r="I753" s="195"/>
      <c r="J753" s="781"/>
      <c r="K753" s="103"/>
      <c r="M753" s="134"/>
      <c r="N753" s="30"/>
      <c r="O753" s="31"/>
      <c r="P753" s="33"/>
      <c r="T753" s="49"/>
    </row>
    <row r="754" spans="1:21" ht="14" customHeight="1" thickBot="1"/>
    <row r="755" spans="1:21" ht="14" customHeight="1" thickTop="1">
      <c r="A755" s="532"/>
      <c r="B755" s="532"/>
      <c r="C755" s="532"/>
      <c r="D755" s="532"/>
      <c r="E755" s="532"/>
      <c r="F755" s="532"/>
      <c r="G755" s="532"/>
      <c r="H755" s="532"/>
      <c r="I755" s="533"/>
      <c r="J755" s="532"/>
      <c r="K755" s="532"/>
      <c r="L755" s="532"/>
      <c r="M755" s="533"/>
      <c r="N755" s="532"/>
      <c r="O755" s="534"/>
      <c r="P755" s="535"/>
      <c r="Q755" s="532"/>
      <c r="R755" s="554"/>
      <c r="S755" s="532"/>
      <c r="T755" s="536"/>
    </row>
    <row r="756" spans="1:21" ht="14" customHeight="1">
      <c r="B756" s="468"/>
      <c r="C756" s="468"/>
      <c r="D756" s="468"/>
      <c r="E756" s="468"/>
      <c r="F756" s="468"/>
      <c r="G756" s="468"/>
      <c r="H756" s="468"/>
      <c r="I756" s="369"/>
      <c r="J756" s="29"/>
      <c r="K756" s="468"/>
      <c r="L756" s="468"/>
      <c r="M756" s="369"/>
      <c r="N756" s="83"/>
      <c r="Q756" s="468"/>
      <c r="R756" s="555"/>
      <c r="S756" s="468"/>
      <c r="T756" s="538"/>
    </row>
    <row r="757" spans="1:21" ht="14" customHeight="1">
      <c r="B757" s="28"/>
      <c r="J757" s="83"/>
      <c r="K757" s="83"/>
      <c r="L757" s="83"/>
      <c r="M757" s="39"/>
      <c r="P757" s="32"/>
      <c r="Q757" s="83"/>
      <c r="T757" s="443"/>
    </row>
    <row r="758" spans="1:21" ht="14" customHeight="1">
      <c r="B758" s="28"/>
      <c r="I758" s="31"/>
      <c r="J758" s="138" t="s">
        <v>7367</v>
      </c>
      <c r="K758" s="167"/>
      <c r="L758" s="167"/>
      <c r="M758" s="39"/>
      <c r="P758" s="558"/>
      <c r="Q758" s="83"/>
      <c r="S758" s="583" t="s">
        <v>1672</v>
      </c>
      <c r="T758" s="584"/>
      <c r="U758" s="570"/>
    </row>
    <row r="759" spans="1:21" ht="14" customHeight="1">
      <c r="B759" s="28"/>
      <c r="I759" s="31"/>
      <c r="J759" s="167"/>
      <c r="K759" s="167"/>
      <c r="L759" s="559"/>
      <c r="M759" s="30"/>
      <c r="O759" s="97"/>
      <c r="P759" s="89"/>
      <c r="Q759" s="83"/>
      <c r="S759" s="583" t="s">
        <v>1487</v>
      </c>
      <c r="T759" s="584"/>
      <c r="U759" s="570"/>
    </row>
    <row r="760" spans="1:21" ht="14" customHeight="1">
      <c r="B760" s="28"/>
      <c r="J760" s="83"/>
      <c r="K760" s="83"/>
      <c r="L760" s="14"/>
      <c r="M760" s="30"/>
      <c r="O760" s="97"/>
      <c r="P760" s="89"/>
      <c r="Q760" s="83"/>
      <c r="S760" s="583"/>
      <c r="T760" s="584"/>
      <c r="U760" s="570"/>
    </row>
    <row r="761" spans="1:21" ht="14" customHeight="1">
      <c r="B761" s="28"/>
      <c r="J761" s="83"/>
      <c r="K761" s="83"/>
      <c r="L761" s="83"/>
      <c r="M761" s="527"/>
      <c r="O761" s="97"/>
      <c r="P761" s="513" t="s">
        <v>3713</v>
      </c>
      <c r="Q761" s="83"/>
      <c r="S761" s="836">
        <f>COUNTA(T768:T1045)</f>
        <v>6</v>
      </c>
      <c r="T761" s="585" t="s">
        <v>1538</v>
      </c>
      <c r="U761" s="570"/>
    </row>
    <row r="762" spans="1:21" ht="14" customHeight="1">
      <c r="B762" s="28"/>
      <c r="J762" s="83"/>
      <c r="K762" s="83"/>
      <c r="L762" s="8" t="s">
        <v>3488</v>
      </c>
      <c r="M762" s="527"/>
      <c r="N762" s="30"/>
      <c r="O762" s="31"/>
      <c r="P762" s="33"/>
      <c r="Q762" s="83"/>
      <c r="S762" s="31" t="s">
        <v>3553</v>
      </c>
      <c r="T762" s="443"/>
    </row>
    <row r="763" spans="1:21" s="30" customFormat="1" ht="14" customHeight="1">
      <c r="A763" s="164"/>
      <c r="B763" s="34"/>
      <c r="C763" s="34"/>
      <c r="D763" s="35" t="s">
        <v>2430</v>
      </c>
      <c r="E763" s="34"/>
      <c r="F763" s="34"/>
      <c r="G763" s="34"/>
      <c r="H763" s="34"/>
      <c r="I763" s="419"/>
      <c r="J763" s="37" t="s">
        <v>1687</v>
      </c>
      <c r="K763" s="83"/>
      <c r="L763" s="38" t="s">
        <v>2169</v>
      </c>
      <c r="M763" s="13"/>
      <c r="N763" s="97"/>
      <c r="O763" s="843" t="s">
        <v>3631</v>
      </c>
      <c r="P763" s="40" t="s">
        <v>3661</v>
      </c>
      <c r="Q763" s="83"/>
      <c r="R763" s="272"/>
      <c r="S763" s="497" t="s">
        <v>2510</v>
      </c>
      <c r="T763" s="498"/>
    </row>
    <row r="764" spans="1:21" s="30" customFormat="1" ht="14" customHeight="1">
      <c r="B764" s="29"/>
      <c r="I764" s="419"/>
      <c r="L764" s="318" t="s">
        <v>3330</v>
      </c>
      <c r="M764" s="419"/>
      <c r="N764" s="97"/>
      <c r="O764" s="844"/>
      <c r="P764" s="586"/>
      <c r="Q764" s="587" t="s">
        <v>1591</v>
      </c>
      <c r="R764" s="572">
        <f>COUNTA(R768:R1043)</f>
        <v>32</v>
      </c>
      <c r="S764" s="832">
        <f>COUNTA(S768:S1043)</f>
        <v>85</v>
      </c>
      <c r="T764" s="498"/>
    </row>
    <row r="765" spans="1:21" s="41" customFormat="1" ht="14" customHeight="1">
      <c r="E765" s="292">
        <f>COUNTA(B766:G1043)</f>
        <v>101</v>
      </c>
      <c r="F765" s="452" t="s">
        <v>7362</v>
      </c>
      <c r="I765" s="31"/>
      <c r="J765" s="531" t="s">
        <v>7269</v>
      </c>
      <c r="K765" s="582"/>
      <c r="L765" s="832">
        <f>COUNTA(L768:L1045)-COUNTA(O768:O1043)</f>
        <v>91</v>
      </c>
      <c r="N765" s="97"/>
      <c r="O765" s="844"/>
      <c r="P765" s="528"/>
      <c r="R765" s="551"/>
      <c r="S765" s="502" t="s">
        <v>1581</v>
      </c>
    </row>
    <row r="766" spans="1:21" s="30" customFormat="1" ht="14" customHeight="1">
      <c r="A766" s="162"/>
      <c r="C766" s="51"/>
      <c r="I766" s="31"/>
      <c r="J766" s="531" t="s">
        <v>7222</v>
      </c>
      <c r="K766" s="582"/>
      <c r="L766" s="472"/>
      <c r="N766" s="97"/>
      <c r="O766" s="844"/>
      <c r="P766" s="528"/>
      <c r="Q766" s="41"/>
      <c r="R766" s="551"/>
    </row>
    <row r="767" spans="1:21" s="30" customFormat="1" ht="14" customHeight="1">
      <c r="A767" s="117" t="s">
        <v>7366</v>
      </c>
      <c r="B767" s="116"/>
      <c r="C767" s="114"/>
      <c r="D767" s="114"/>
      <c r="E767" s="114"/>
      <c r="F767" s="114"/>
      <c r="G767" s="114"/>
      <c r="H767" s="114"/>
      <c r="I767" s="267" t="s">
        <v>2254</v>
      </c>
      <c r="J767" s="30" t="s">
        <v>2467</v>
      </c>
      <c r="K767" s="37"/>
      <c r="O767" s="55" t="s">
        <v>1502</v>
      </c>
      <c r="P767" s="528"/>
      <c r="Q767" s="41"/>
      <c r="R767" s="551"/>
    </row>
    <row r="768" spans="1:21" s="30" customFormat="1" ht="14" customHeight="1">
      <c r="A768" s="165"/>
      <c r="B768" s="42" t="s">
        <v>2487</v>
      </c>
      <c r="C768" s="34"/>
      <c r="D768" s="34"/>
      <c r="E768" s="34"/>
      <c r="F768" s="34"/>
      <c r="G768" s="34"/>
      <c r="H768" s="34"/>
      <c r="I768" s="220"/>
      <c r="J768" s="30" t="s">
        <v>3176</v>
      </c>
      <c r="L768" s="32"/>
      <c r="R768" s="272"/>
      <c r="S768" s="471"/>
      <c r="T768" s="443"/>
    </row>
    <row r="769" spans="1:20" s="30" customFormat="1" ht="14" customHeight="1">
      <c r="A769" s="165"/>
      <c r="B769" s="42"/>
      <c r="C769" s="118" t="s">
        <v>4288</v>
      </c>
      <c r="D769" s="118"/>
      <c r="E769" s="118"/>
      <c r="F769" s="118"/>
      <c r="G769" s="118"/>
      <c r="H769" s="118"/>
      <c r="I769" s="267"/>
      <c r="J769" s="30" t="s">
        <v>2694</v>
      </c>
      <c r="L769" s="32"/>
      <c r="R769" s="272"/>
      <c r="S769" s="471"/>
      <c r="T769" s="49"/>
    </row>
    <row r="770" spans="1:20" s="30" customFormat="1" ht="14" customHeight="1" outlineLevel="1">
      <c r="A770" s="165"/>
      <c r="B770" s="42"/>
      <c r="C770" s="118"/>
      <c r="D770" s="43"/>
      <c r="E770" s="43"/>
      <c r="F770" s="43"/>
      <c r="G770" s="43"/>
      <c r="H770" s="43"/>
      <c r="I770" s="221"/>
      <c r="J770" s="66" t="s">
        <v>2575</v>
      </c>
      <c r="L770" s="123" t="s">
        <v>4161</v>
      </c>
      <c r="M770" s="267"/>
      <c r="O770" s="31"/>
      <c r="P770" s="32" t="s">
        <v>2438</v>
      </c>
      <c r="R770" s="272" t="s">
        <v>6978</v>
      </c>
      <c r="S770" s="471" t="str">
        <f>'-Q102_TrF'!L400</f>
        <v>-E1-Q102-WB7-1-XB2:1</v>
      </c>
      <c r="T770" s="49"/>
    </row>
    <row r="771" spans="1:20" s="30" customFormat="1" ht="14" customHeight="1" outlineLevel="1">
      <c r="A771" s="165"/>
      <c r="B771" s="42"/>
      <c r="C771" s="118"/>
      <c r="D771" s="43"/>
      <c r="E771" s="43"/>
      <c r="F771" s="43"/>
      <c r="G771" s="43"/>
      <c r="H771" s="43"/>
      <c r="I771" s="267"/>
      <c r="J771" s="66" t="s">
        <v>3005</v>
      </c>
      <c r="L771" s="123" t="s">
        <v>4162</v>
      </c>
      <c r="M771" s="267"/>
      <c r="O771" s="31"/>
      <c r="P771" s="32"/>
      <c r="R771" s="272" t="s">
        <v>6978</v>
      </c>
      <c r="S771" s="471" t="str">
        <f>'-Q102_TrF'!L406</f>
        <v>-E1-Q102-WB7-2-XB2:1</v>
      </c>
      <c r="T771" s="49"/>
    </row>
    <row r="772" spans="1:20" s="30" customFormat="1" ht="14" customHeight="1" outlineLevel="1">
      <c r="A772" s="165"/>
      <c r="B772" s="42"/>
      <c r="C772" s="118"/>
      <c r="D772" s="43"/>
      <c r="E772" s="43"/>
      <c r="F772" s="43"/>
      <c r="G772" s="43"/>
      <c r="H772" s="43"/>
      <c r="I772" s="267"/>
      <c r="J772" s="66" t="s">
        <v>2676</v>
      </c>
      <c r="L772" s="123" t="s">
        <v>4387</v>
      </c>
      <c r="M772" s="267"/>
      <c r="O772" s="31"/>
      <c r="P772" s="32"/>
      <c r="R772" s="272" t="s">
        <v>6978</v>
      </c>
      <c r="S772" s="471" t="str">
        <f>'-Q102_TrF'!L392</f>
        <v>-E1-Q102-WB6-3-XB2:1</v>
      </c>
      <c r="T772" s="49"/>
    </row>
    <row r="773" spans="1:20" s="30" customFormat="1" ht="14" customHeight="1" outlineLevel="1">
      <c r="A773" s="165"/>
      <c r="B773" s="42"/>
      <c r="C773" s="118"/>
      <c r="D773" s="43"/>
      <c r="E773" s="43"/>
      <c r="F773" s="43"/>
      <c r="G773" s="43"/>
      <c r="H773" s="43"/>
      <c r="I773" s="267"/>
      <c r="J773" s="66" t="s">
        <v>2636</v>
      </c>
      <c r="L773" s="123" t="s">
        <v>4189</v>
      </c>
      <c r="M773" s="267"/>
      <c r="O773" s="31"/>
      <c r="P773" s="524"/>
      <c r="R773" s="272"/>
      <c r="S773" s="471" t="str">
        <f>L984</f>
        <v>-T1-WB1-XB1:1</v>
      </c>
      <c r="T773" s="49"/>
    </row>
    <row r="774" spans="1:20" s="30" customFormat="1" ht="14" customHeight="1" outlineLevel="1">
      <c r="A774" s="165"/>
      <c r="B774" s="42"/>
      <c r="C774" s="118"/>
      <c r="D774" s="43"/>
      <c r="E774" s="43"/>
      <c r="F774" s="43"/>
      <c r="G774" s="43"/>
      <c r="H774" s="43"/>
      <c r="I774" s="267"/>
      <c r="J774" s="66" t="s">
        <v>2343</v>
      </c>
      <c r="L774" s="123" t="s">
        <v>4274</v>
      </c>
      <c r="M774" s="267"/>
      <c r="O774" s="31"/>
      <c r="P774" s="14" t="s">
        <v>1383</v>
      </c>
      <c r="R774" s="272"/>
      <c r="S774" s="471" t="str">
        <f>L920</f>
        <v>-T1-U2-WB2-W1-1:1</v>
      </c>
      <c r="T774" s="49"/>
    </row>
    <row r="775" spans="1:20" s="30" customFormat="1" ht="14" customHeight="1" outlineLevel="1">
      <c r="A775" s="165"/>
      <c r="B775" s="42"/>
      <c r="C775" s="118"/>
      <c r="D775" s="43"/>
      <c r="E775" s="43"/>
      <c r="F775" s="43"/>
      <c r="G775" s="43"/>
      <c r="H775" s="43"/>
      <c r="I775" s="267"/>
      <c r="J775" s="66" t="s">
        <v>2721</v>
      </c>
      <c r="L775" s="123" t="s">
        <v>4110</v>
      </c>
      <c r="M775" s="267"/>
      <c r="O775" s="31"/>
      <c r="P775" s="14" t="s">
        <v>3689</v>
      </c>
      <c r="R775" s="272"/>
      <c r="S775" s="471" t="str">
        <f>L923</f>
        <v>-T1-U2-WB2-W2-1:1</v>
      </c>
      <c r="T775" s="49"/>
    </row>
    <row r="776" spans="1:20" s="30" customFormat="1" ht="14" customHeight="1" outlineLevel="1">
      <c r="A776" s="165"/>
      <c r="B776" s="42"/>
      <c r="C776" s="118"/>
      <c r="I776" s="267"/>
      <c r="J776" s="66" t="s">
        <v>2722</v>
      </c>
      <c r="L776" s="123" t="s">
        <v>4111</v>
      </c>
      <c r="M776" s="267"/>
      <c r="O776" s="31"/>
      <c r="P776" s="14" t="s">
        <v>3689</v>
      </c>
      <c r="R776" s="272"/>
      <c r="S776" s="471" t="str">
        <f>L926</f>
        <v>-T1-U2-WB2-W3-1:1</v>
      </c>
      <c r="T776" s="49"/>
    </row>
    <row r="777" spans="1:20" s="30" customFormat="1" ht="14" customHeight="1" outlineLevel="1">
      <c r="A777" s="165"/>
      <c r="B777" s="42"/>
      <c r="C777" s="118"/>
      <c r="D777" s="43"/>
      <c r="E777" s="43"/>
      <c r="F777" s="43"/>
      <c r="G777" s="43"/>
      <c r="H777" s="43"/>
      <c r="I777" s="267"/>
      <c r="J777" s="66" t="s">
        <v>2582</v>
      </c>
      <c r="L777" s="123" t="s">
        <v>4555</v>
      </c>
      <c r="M777" s="124"/>
      <c r="O777" s="31"/>
      <c r="P777" s="312" t="s">
        <v>1714</v>
      </c>
      <c r="R777" s="272" t="s">
        <v>6978</v>
      </c>
      <c r="S777" s="547" t="s">
        <v>1797</v>
      </c>
      <c r="T777" s="49"/>
    </row>
    <row r="778" spans="1:20" s="30" customFormat="1" ht="14" customHeight="1" outlineLevel="1">
      <c r="A778" s="165"/>
      <c r="B778" s="42"/>
      <c r="C778" s="118"/>
      <c r="D778" s="43"/>
      <c r="E778" s="43"/>
      <c r="F778" s="43"/>
      <c r="G778" s="43"/>
      <c r="I778" s="267"/>
      <c r="J778" s="49" t="s">
        <v>3397</v>
      </c>
      <c r="L778" s="123" t="s">
        <v>4412</v>
      </c>
      <c r="M778" s="124"/>
      <c r="O778" s="31"/>
      <c r="P778" s="32"/>
      <c r="R778" s="272"/>
      <c r="S778" s="471" t="str">
        <f>L824</f>
        <v>-T1-U1-UL1:FE1</v>
      </c>
      <c r="T778" s="49"/>
    </row>
    <row r="779" spans="1:20" s="30" customFormat="1" ht="14" customHeight="1" outlineLevel="1">
      <c r="A779" s="165"/>
      <c r="B779" s="42"/>
      <c r="C779" s="118"/>
      <c r="D779" s="43"/>
      <c r="E779" s="43"/>
      <c r="F779" s="43"/>
      <c r="G779" s="43"/>
      <c r="H779" s="43"/>
      <c r="I779" s="267"/>
      <c r="J779" s="49" t="s">
        <v>3575</v>
      </c>
      <c r="L779" s="123" t="s">
        <v>4562</v>
      </c>
      <c r="M779" s="124"/>
      <c r="O779" s="31"/>
      <c r="R779" s="272"/>
      <c r="S779" s="471" t="str">
        <f>L829</f>
        <v>-T1-U1-UL2:FE1</v>
      </c>
      <c r="T779" s="49"/>
    </row>
    <row r="780" spans="1:20" s="30" customFormat="1" ht="14" customHeight="1" outlineLevel="1">
      <c r="A780" s="165"/>
      <c r="B780" s="42"/>
      <c r="C780" s="118"/>
      <c r="D780" s="43"/>
      <c r="E780" s="43"/>
      <c r="F780" s="43"/>
      <c r="G780" s="43"/>
      <c r="H780" s="43"/>
      <c r="I780" s="267"/>
      <c r="J780" s="49"/>
      <c r="L780" s="93"/>
      <c r="M780" s="124"/>
      <c r="O780" s="31"/>
      <c r="R780" s="272"/>
      <c r="S780" s="471"/>
      <c r="T780" s="49"/>
    </row>
    <row r="781" spans="1:20" s="30" customFormat="1" ht="14" customHeight="1" outlineLevel="1">
      <c r="A781" s="165"/>
      <c r="B781" s="42"/>
      <c r="C781" s="118"/>
      <c r="D781" s="104" t="s">
        <v>6037</v>
      </c>
      <c r="E781" s="104"/>
      <c r="F781" s="104"/>
      <c r="G781" s="104"/>
      <c r="H781" s="104"/>
      <c r="I781" s="267"/>
      <c r="J781" s="711" t="s">
        <v>1335</v>
      </c>
      <c r="M781" s="267" t="s">
        <v>2695</v>
      </c>
      <c r="N781" s="525"/>
      <c r="O781" s="31"/>
      <c r="P781" s="242"/>
      <c r="R781" s="272"/>
      <c r="S781" s="471"/>
      <c r="T781" s="49"/>
    </row>
    <row r="782" spans="1:20" s="30" customFormat="1" ht="14" customHeight="1" outlineLevel="1">
      <c r="A782" s="165"/>
      <c r="B782" s="42"/>
      <c r="C782" s="118"/>
      <c r="D782" s="104"/>
      <c r="E782" s="109" t="s">
        <v>6993</v>
      </c>
      <c r="F782" s="109"/>
      <c r="G782" s="109"/>
      <c r="H782" s="109"/>
      <c r="I782" s="267"/>
      <c r="J782" s="797" t="s">
        <v>6994</v>
      </c>
      <c r="L782" s="797"/>
      <c r="M782" s="267"/>
      <c r="O782" s="31"/>
      <c r="P782" s="377"/>
      <c r="R782" s="272"/>
      <c r="S782" s="471"/>
      <c r="T782" s="49"/>
    </row>
    <row r="783" spans="1:20" s="30" customFormat="1" ht="14" customHeight="1" outlineLevel="1">
      <c r="A783" s="165"/>
      <c r="B783" s="42"/>
      <c r="C783" s="118"/>
      <c r="D783" s="104"/>
      <c r="E783" s="109"/>
      <c r="F783" s="9"/>
      <c r="G783" s="9"/>
      <c r="I783" s="267"/>
      <c r="J783" s="49" t="s">
        <v>6995</v>
      </c>
      <c r="L783" s="123" t="s">
        <v>6036</v>
      </c>
      <c r="M783" s="267"/>
      <c r="N783" s="525"/>
      <c r="O783" s="31"/>
      <c r="P783" s="539" t="s">
        <v>3341</v>
      </c>
      <c r="R783" s="272" t="s">
        <v>6978</v>
      </c>
      <c r="S783" s="471" t="str">
        <f>'-W0068_Station-IG EVU'!L44</f>
        <v>-A1-WD2-1 •• 4:2</v>
      </c>
      <c r="T783" s="49"/>
    </row>
    <row r="784" spans="1:20" s="30" customFormat="1" ht="14" customHeight="1" outlineLevel="1">
      <c r="A784" s="165"/>
      <c r="B784" s="42"/>
      <c r="C784" s="118"/>
      <c r="D784" s="104"/>
      <c r="E784" s="109"/>
      <c r="F784" s="9"/>
      <c r="G784" s="9"/>
      <c r="I784" s="267"/>
      <c r="J784" s="49"/>
      <c r="L784" s="141" t="s">
        <v>3242</v>
      </c>
      <c r="M784" s="267"/>
      <c r="N784" s="529"/>
      <c r="O784" s="31"/>
      <c r="P784" s="51" t="s">
        <v>3929</v>
      </c>
      <c r="R784" s="272"/>
      <c r="S784" s="471" t="str">
        <f>L997</f>
        <v>-T1-WG1-1:1 •• 16:1</v>
      </c>
      <c r="T784" s="49"/>
    </row>
    <row r="785" spans="1:20" s="30" customFormat="1" ht="14" customHeight="1" outlineLevel="1">
      <c r="A785" s="165"/>
      <c r="B785" s="42"/>
      <c r="C785" s="118"/>
      <c r="D785" s="104"/>
      <c r="E785" s="109" t="s">
        <v>6996</v>
      </c>
      <c r="F785" s="109"/>
      <c r="G785" s="109"/>
      <c r="H785" s="109"/>
      <c r="I785" s="267"/>
      <c r="J785" s="797" t="s">
        <v>6997</v>
      </c>
      <c r="M785" s="267"/>
      <c r="N785" s="525"/>
      <c r="O785" s="31"/>
      <c r="R785" s="272"/>
      <c r="S785" s="471"/>
      <c r="T785" s="49"/>
    </row>
    <row r="786" spans="1:20" s="30" customFormat="1" ht="14" customHeight="1" outlineLevel="1">
      <c r="A786" s="165"/>
      <c r="B786" s="42"/>
      <c r="C786" s="118"/>
      <c r="D786" s="104"/>
      <c r="E786" s="109"/>
      <c r="F786" s="9"/>
      <c r="G786" s="9"/>
      <c r="I786" s="267"/>
      <c r="J786" s="49" t="s">
        <v>6995</v>
      </c>
      <c r="L786" s="123" t="s">
        <v>6998</v>
      </c>
      <c r="M786" s="267"/>
      <c r="N786" s="525"/>
      <c r="O786" s="31"/>
      <c r="P786" s="32"/>
      <c r="R786" s="272"/>
      <c r="S786" s="471" t="str">
        <f>L1000</f>
        <v>-T1-WG2-1:1 •• 30:1</v>
      </c>
      <c r="T786" s="49"/>
    </row>
    <row r="787" spans="1:20" s="30" customFormat="1" ht="14" customHeight="1" outlineLevel="1">
      <c r="A787" s="165"/>
      <c r="B787" s="42"/>
      <c r="C787" s="118"/>
      <c r="D787" s="104"/>
      <c r="E787" s="109" t="s">
        <v>6873</v>
      </c>
      <c r="F787" s="109"/>
      <c r="G787" s="109"/>
      <c r="H787" s="109"/>
      <c r="I787" s="220"/>
      <c r="J787" s="797" t="s">
        <v>6872</v>
      </c>
      <c r="M787" s="267"/>
      <c r="N787" s="525"/>
      <c r="O787" s="31"/>
      <c r="P787" s="327"/>
      <c r="R787" s="272"/>
      <c r="S787" s="471"/>
      <c r="T787" s="49"/>
    </row>
    <row r="788" spans="1:20" s="30" customFormat="1" ht="14" customHeight="1" outlineLevel="1">
      <c r="A788" s="165"/>
      <c r="B788" s="42"/>
      <c r="C788" s="118"/>
      <c r="D788" s="104"/>
      <c r="E788" s="109"/>
      <c r="F788" s="9"/>
      <c r="G788" s="9"/>
      <c r="I788" s="220"/>
      <c r="J788" s="49" t="s">
        <v>6995</v>
      </c>
      <c r="L788" s="123" t="s">
        <v>7005</v>
      </c>
      <c r="M788" s="267"/>
      <c r="N788" s="525"/>
      <c r="O788" s="31"/>
      <c r="P788" s="32" t="s">
        <v>2134</v>
      </c>
      <c r="R788" s="272"/>
      <c r="S788" s="471" t="str">
        <f>L1003</f>
        <v>-T1-WG3-1:1 •• 16:1</v>
      </c>
      <c r="T788" s="49"/>
    </row>
    <row r="789" spans="1:20" s="30" customFormat="1" ht="14" customHeight="1" outlineLevel="1">
      <c r="A789" s="165"/>
      <c r="B789" s="42"/>
      <c r="C789" s="118"/>
      <c r="D789" s="104" t="s">
        <v>7006</v>
      </c>
      <c r="E789" s="104"/>
      <c r="F789" s="104"/>
      <c r="G789" s="104"/>
      <c r="H789" s="104"/>
      <c r="I789" s="267"/>
      <c r="J789" s="711" t="s">
        <v>7007</v>
      </c>
      <c r="M789" s="267"/>
      <c r="N789" s="525"/>
      <c r="O789" s="31"/>
      <c r="P789" s="377"/>
      <c r="R789" s="272"/>
      <c r="S789" s="471"/>
      <c r="T789" s="49"/>
    </row>
    <row r="790" spans="1:20" s="30" customFormat="1" ht="14" customHeight="1" outlineLevel="1">
      <c r="A790" s="165"/>
      <c r="B790" s="42"/>
      <c r="C790" s="118"/>
      <c r="D790" s="104"/>
      <c r="E790" s="109" t="s">
        <v>7008</v>
      </c>
      <c r="F790" s="109"/>
      <c r="G790" s="109"/>
      <c r="H790" s="109"/>
      <c r="I790" s="221"/>
      <c r="J790" s="711" t="s">
        <v>7009</v>
      </c>
      <c r="L790" s="797"/>
      <c r="M790" s="267"/>
      <c r="N790" s="525"/>
      <c r="O790" s="31"/>
      <c r="P790" s="245"/>
      <c r="R790" s="272"/>
      <c r="S790" s="471"/>
      <c r="T790" s="49"/>
    </row>
    <row r="791" spans="1:20" s="30" customFormat="1" ht="14" customHeight="1" outlineLevel="1">
      <c r="A791" s="165"/>
      <c r="B791" s="42"/>
      <c r="C791" s="118"/>
      <c r="D791" s="104"/>
      <c r="E791" s="109"/>
      <c r="F791" s="9"/>
      <c r="G791" s="9"/>
      <c r="I791" s="267"/>
      <c r="J791" s="66" t="s">
        <v>6995</v>
      </c>
      <c r="L791" s="123" t="s">
        <v>7010</v>
      </c>
      <c r="M791" s="267"/>
      <c r="N791" s="525"/>
      <c r="O791" s="31"/>
      <c r="P791" s="49" t="s">
        <v>3493</v>
      </c>
      <c r="R791" s="272"/>
      <c r="S791" s="471" t="str">
        <f>L1006</f>
        <v>-T1-WG4-1:1 •• 4:1</v>
      </c>
      <c r="T791" s="49"/>
    </row>
    <row r="792" spans="1:20" s="30" customFormat="1" ht="14" customHeight="1" outlineLevel="1">
      <c r="A792" s="165"/>
      <c r="B792" s="42"/>
      <c r="C792" s="118"/>
      <c r="D792" s="104"/>
      <c r="E792" s="109"/>
      <c r="F792" s="9"/>
      <c r="G792" s="9"/>
      <c r="I792" s="267"/>
      <c r="J792" s="49" t="s">
        <v>3705</v>
      </c>
      <c r="L792" s="125" t="s">
        <v>3351</v>
      </c>
      <c r="M792" s="267"/>
      <c r="N792" s="529"/>
      <c r="O792" s="31"/>
      <c r="P792" s="49" t="s">
        <v>3619</v>
      </c>
      <c r="R792" s="272"/>
      <c r="S792" s="471" t="str">
        <f>L1009</f>
        <v>-T1-WG5-1:1 •• 24:1</v>
      </c>
      <c r="T792" s="49"/>
    </row>
    <row r="793" spans="1:20" s="30" customFormat="1" ht="14" customHeight="1" outlineLevel="1">
      <c r="A793" s="165"/>
      <c r="B793" s="42"/>
      <c r="C793" s="118"/>
      <c r="D793" s="9"/>
      <c r="E793" s="9"/>
      <c r="F793" s="9"/>
      <c r="G793" s="9"/>
      <c r="I793" s="267"/>
      <c r="J793" s="66"/>
      <c r="M793" s="267"/>
      <c r="N793" s="525"/>
      <c r="O793" s="31"/>
      <c r="R793" s="272"/>
      <c r="S793" s="471"/>
      <c r="T793" s="49"/>
    </row>
    <row r="794" spans="1:20" s="30" customFormat="1" ht="14" customHeight="1" outlineLevel="1">
      <c r="A794" s="165"/>
      <c r="B794" s="42"/>
      <c r="C794" s="118"/>
      <c r="D794" s="104" t="s">
        <v>5156</v>
      </c>
      <c r="E794" s="104"/>
      <c r="F794" s="104"/>
      <c r="G794" s="104"/>
      <c r="H794" s="104"/>
      <c r="I794" s="267"/>
      <c r="J794" s="93" t="s">
        <v>2213</v>
      </c>
      <c r="M794" s="267" t="s">
        <v>3010</v>
      </c>
      <c r="N794" s="525"/>
      <c r="O794" s="31"/>
      <c r="R794" s="272"/>
      <c r="S794" s="471"/>
      <c r="T794" s="49"/>
    </row>
    <row r="795" spans="1:20" s="30" customFormat="1" ht="14" customHeight="1" outlineLevel="1">
      <c r="A795" s="165"/>
      <c r="B795" s="42"/>
      <c r="C795" s="118"/>
      <c r="D795" s="104"/>
      <c r="E795" s="109" t="s">
        <v>4858</v>
      </c>
      <c r="F795" s="109"/>
      <c r="G795" s="109"/>
      <c r="H795" s="109"/>
      <c r="I795" s="267"/>
      <c r="J795" s="93" t="s">
        <v>2211</v>
      </c>
      <c r="L795" s="93"/>
      <c r="M795" s="267"/>
      <c r="N795" s="525"/>
      <c r="O795" s="31"/>
      <c r="R795" s="272"/>
      <c r="S795" s="471"/>
      <c r="T795" s="49"/>
    </row>
    <row r="796" spans="1:20" s="30" customFormat="1" ht="14" customHeight="1" outlineLevel="1">
      <c r="A796" s="165"/>
      <c r="B796" s="42"/>
      <c r="C796" s="118"/>
      <c r="D796" s="104"/>
      <c r="E796" s="109"/>
      <c r="F796" s="243" t="s">
        <v>4432</v>
      </c>
      <c r="G796" s="243"/>
      <c r="H796" s="239"/>
      <c r="I796" s="267"/>
      <c r="J796" s="93" t="s">
        <v>2126</v>
      </c>
      <c r="M796" s="8"/>
      <c r="N796" s="525"/>
      <c r="O796" s="31"/>
      <c r="R796" s="272"/>
      <c r="S796" s="471"/>
      <c r="T796" s="49"/>
    </row>
    <row r="797" spans="1:20" s="30" customFormat="1" ht="14" customHeight="1" outlineLevel="1">
      <c r="A797" s="165"/>
      <c r="B797" s="42"/>
      <c r="C797" s="118"/>
      <c r="D797" s="104"/>
      <c r="E797" s="109"/>
      <c r="F797" s="239" t="s">
        <v>4999</v>
      </c>
      <c r="G797" s="239"/>
      <c r="H797" s="239"/>
      <c r="I797" s="267"/>
      <c r="J797" s="93" t="s">
        <v>3133</v>
      </c>
      <c r="M797" s="8"/>
      <c r="N797" s="525"/>
      <c r="O797" s="31"/>
      <c r="P797" s="524"/>
      <c r="R797" s="272"/>
      <c r="S797" s="471"/>
      <c r="T797" s="49"/>
    </row>
    <row r="798" spans="1:20" s="30" customFormat="1" ht="14" customHeight="1" outlineLevel="1">
      <c r="A798" s="165"/>
      <c r="B798" s="42"/>
      <c r="C798" s="118"/>
      <c r="D798" s="104"/>
      <c r="E798" s="109"/>
      <c r="F798" s="239"/>
      <c r="I798" s="267"/>
      <c r="J798" s="49" t="s">
        <v>2172</v>
      </c>
      <c r="L798" s="123" t="s">
        <v>4311</v>
      </c>
      <c r="M798" s="8"/>
      <c r="N798" s="525"/>
      <c r="O798" s="31"/>
      <c r="P798" s="21"/>
      <c r="R798" s="272"/>
      <c r="S798" s="471"/>
      <c r="T798" s="443" t="s">
        <v>1610</v>
      </c>
    </row>
    <row r="799" spans="1:20" s="30" customFormat="1" ht="14" customHeight="1" outlineLevel="1">
      <c r="A799" s="165"/>
      <c r="B799" s="42"/>
      <c r="C799" s="118"/>
      <c r="D799" s="104"/>
      <c r="E799" s="109"/>
      <c r="F799" s="239" t="s">
        <v>4932</v>
      </c>
      <c r="G799" s="239"/>
      <c r="H799" s="239"/>
      <c r="I799" s="267"/>
      <c r="J799" s="93" t="s">
        <v>3111</v>
      </c>
      <c r="M799" s="8"/>
      <c r="N799" s="525"/>
      <c r="O799" s="31"/>
      <c r="P799" s="137"/>
      <c r="R799" s="272"/>
      <c r="S799" s="471"/>
      <c r="T799" s="49"/>
    </row>
    <row r="800" spans="1:20" s="30" customFormat="1" ht="14" customHeight="1" outlineLevel="1">
      <c r="A800" s="165"/>
      <c r="B800" s="42"/>
      <c r="C800" s="118"/>
      <c r="D800" s="104"/>
      <c r="E800" s="109"/>
      <c r="F800" s="239"/>
      <c r="I800" s="267"/>
      <c r="J800" s="49" t="s">
        <v>3237</v>
      </c>
      <c r="L800" s="123" t="s">
        <v>4380</v>
      </c>
      <c r="M800" s="8"/>
      <c r="N800" s="525"/>
      <c r="O800" s="31"/>
      <c r="R800" s="272"/>
      <c r="S800" s="471"/>
      <c r="T800" s="443" t="s">
        <v>4014</v>
      </c>
    </row>
    <row r="801" spans="1:20" s="30" customFormat="1" ht="14" customHeight="1" outlineLevel="1">
      <c r="A801" s="165"/>
      <c r="B801" s="42"/>
      <c r="C801" s="118"/>
      <c r="D801" s="104"/>
      <c r="E801" s="109"/>
      <c r="F801" s="239" t="s">
        <v>4357</v>
      </c>
      <c r="G801" s="239"/>
      <c r="H801" s="239"/>
      <c r="I801" s="267"/>
      <c r="J801" s="93" t="s">
        <v>2534</v>
      </c>
      <c r="M801" s="8"/>
      <c r="N801" s="525"/>
      <c r="O801" s="31"/>
      <c r="P801" s="524"/>
      <c r="R801" s="272"/>
      <c r="S801" s="471"/>
      <c r="T801" s="49"/>
    </row>
    <row r="802" spans="1:20" s="30" customFormat="1" ht="14" customHeight="1" outlineLevel="1">
      <c r="A802" s="165"/>
      <c r="B802" s="42"/>
      <c r="C802" s="118"/>
      <c r="D802" s="104"/>
      <c r="E802" s="109"/>
      <c r="F802" s="239"/>
      <c r="G802" s="525"/>
      <c r="H802" s="525"/>
      <c r="I802" s="267"/>
      <c r="J802" s="49" t="s">
        <v>2611</v>
      </c>
      <c r="L802" s="123" t="s">
        <v>3585</v>
      </c>
      <c r="M802" s="8"/>
      <c r="N802" s="525"/>
      <c r="O802" s="31"/>
      <c r="P802" s="524"/>
      <c r="R802" s="272"/>
      <c r="S802" s="471"/>
      <c r="T802" s="443" t="s">
        <v>4014</v>
      </c>
    </row>
    <row r="803" spans="1:20" s="30" customFormat="1" ht="14" customHeight="1" outlineLevel="1">
      <c r="A803" s="165"/>
      <c r="B803" s="42"/>
      <c r="C803" s="118"/>
      <c r="D803" s="104"/>
      <c r="E803" s="109" t="s">
        <v>3586</v>
      </c>
      <c r="F803" s="109"/>
      <c r="G803" s="109"/>
      <c r="H803" s="109"/>
      <c r="I803" s="267"/>
      <c r="J803" s="93" t="s">
        <v>2214</v>
      </c>
      <c r="M803" s="8"/>
      <c r="N803" s="525"/>
      <c r="O803" s="31"/>
      <c r="P803" s="137"/>
      <c r="R803" s="272"/>
      <c r="S803" s="471"/>
      <c r="T803" s="49"/>
    </row>
    <row r="804" spans="1:20" s="30" customFormat="1" ht="14" customHeight="1" outlineLevel="1">
      <c r="A804" s="165"/>
      <c r="B804" s="42"/>
      <c r="C804" s="118"/>
      <c r="D804" s="104"/>
      <c r="E804" s="109"/>
      <c r="F804" s="243" t="s">
        <v>3591</v>
      </c>
      <c r="G804" s="243"/>
      <c r="H804" s="238"/>
      <c r="I804" s="267"/>
      <c r="J804" s="526" t="s">
        <v>2283</v>
      </c>
      <c r="L804" s="93"/>
      <c r="M804" s="8"/>
      <c r="N804" s="525"/>
      <c r="O804" s="31"/>
      <c r="P804" s="272" t="s">
        <v>1556</v>
      </c>
      <c r="R804" s="272"/>
      <c r="S804" s="471"/>
      <c r="T804" s="49"/>
    </row>
    <row r="805" spans="1:20" s="30" customFormat="1" ht="14" customHeight="1" outlineLevel="1">
      <c r="A805" s="165"/>
      <c r="B805" s="42"/>
      <c r="C805" s="118"/>
      <c r="D805" s="104"/>
      <c r="E805" s="109"/>
      <c r="F805" s="243" t="s">
        <v>4241</v>
      </c>
      <c r="G805" s="243"/>
      <c r="H805" s="238"/>
      <c r="I805" s="267"/>
      <c r="J805" s="526" t="s">
        <v>2243</v>
      </c>
      <c r="L805" s="93"/>
      <c r="M805" s="8"/>
      <c r="N805" s="525"/>
      <c r="O805" s="31"/>
      <c r="P805" s="292" t="s">
        <v>1543</v>
      </c>
      <c r="R805" s="272"/>
      <c r="S805" s="471"/>
      <c r="T805" s="49"/>
    </row>
    <row r="806" spans="1:20" s="30" customFormat="1" ht="14" customHeight="1" outlineLevel="1">
      <c r="A806" s="165"/>
      <c r="B806" s="42"/>
      <c r="C806" s="118"/>
      <c r="D806" s="104"/>
      <c r="E806" s="109"/>
      <c r="F806" s="243" t="s">
        <v>4218</v>
      </c>
      <c r="G806" s="239"/>
      <c r="H806" s="238"/>
      <c r="I806" s="267"/>
      <c r="J806" s="93" t="s">
        <v>3006</v>
      </c>
      <c r="M806" s="8"/>
      <c r="N806" s="525"/>
      <c r="O806" s="31"/>
      <c r="P806" s="79"/>
      <c r="R806" s="272"/>
      <c r="S806" s="471"/>
      <c r="T806" s="49"/>
    </row>
    <row r="807" spans="1:20" s="30" customFormat="1" ht="14" customHeight="1" outlineLevel="1">
      <c r="A807" s="165"/>
      <c r="B807" s="42"/>
      <c r="C807" s="118"/>
      <c r="D807" s="104"/>
      <c r="E807" s="109"/>
      <c r="F807" s="243"/>
      <c r="G807" s="529"/>
      <c r="H807" s="529"/>
      <c r="I807" s="267"/>
      <c r="J807" s="49" t="s">
        <v>3797</v>
      </c>
      <c r="L807" s="123" t="s">
        <v>4943</v>
      </c>
      <c r="M807" s="8"/>
      <c r="N807" s="529"/>
      <c r="O807" s="31"/>
      <c r="P807" s="79"/>
      <c r="R807" s="272"/>
      <c r="S807" s="471" t="str">
        <f>L833</f>
        <v>-T1-U1-UA1:M1 •• 4</v>
      </c>
      <c r="T807" s="49"/>
    </row>
    <row r="808" spans="1:20" s="30" customFormat="1" ht="14" customHeight="1" outlineLevel="1">
      <c r="A808" s="165"/>
      <c r="B808" s="42"/>
      <c r="C808" s="118"/>
      <c r="D808" s="48" t="s">
        <v>2541</v>
      </c>
      <c r="E808" s="104"/>
      <c r="F808" s="104"/>
      <c r="G808" s="104"/>
      <c r="H808" s="48" t="s">
        <v>1808</v>
      </c>
      <c r="I808" s="267"/>
      <c r="J808" s="525" t="s">
        <v>2454</v>
      </c>
      <c r="K808" s="84"/>
      <c r="L808" s="379"/>
      <c r="M808" s="380"/>
      <c r="N808" s="128"/>
      <c r="O808" s="128"/>
      <c r="P808" s="379" t="s">
        <v>1811</v>
      </c>
      <c r="R808" s="272"/>
      <c r="S808" s="471"/>
      <c r="T808" s="49"/>
    </row>
    <row r="809" spans="1:20" s="30" customFormat="1" ht="14" customHeight="1" outlineLevel="1">
      <c r="A809" s="165"/>
      <c r="B809" s="42"/>
      <c r="C809" s="118"/>
      <c r="D809" s="104"/>
      <c r="H809" s="525"/>
      <c r="I809" s="267"/>
      <c r="J809" s="525" t="s">
        <v>2361</v>
      </c>
      <c r="K809" s="84"/>
      <c r="L809" s="379"/>
      <c r="M809" s="380"/>
      <c r="N809" s="128"/>
      <c r="O809" s="128"/>
      <c r="P809" s="379" t="s">
        <v>1970</v>
      </c>
      <c r="R809" s="272"/>
      <c r="S809" s="471"/>
      <c r="T809" s="49"/>
    </row>
    <row r="810" spans="1:20" s="30" customFormat="1" ht="14" customHeight="1" outlineLevel="1">
      <c r="A810" s="165"/>
      <c r="B810" s="42"/>
      <c r="C810" s="118"/>
      <c r="D810" s="104"/>
      <c r="H810" s="711"/>
      <c r="I810" s="267"/>
      <c r="J810" s="711"/>
      <c r="K810" s="84"/>
      <c r="L810" s="128"/>
      <c r="M810" s="380"/>
      <c r="N810" s="128"/>
      <c r="O810" s="428"/>
      <c r="P810" s="128" t="s">
        <v>1138</v>
      </c>
      <c r="R810" s="272"/>
      <c r="S810" s="471"/>
      <c r="T810" s="49"/>
    </row>
    <row r="811" spans="1:20" s="30" customFormat="1" ht="14" customHeight="1" outlineLevel="1">
      <c r="A811" s="165"/>
      <c r="B811" s="42"/>
      <c r="C811" s="118"/>
      <c r="D811" s="104"/>
      <c r="H811" s="711"/>
      <c r="I811" s="267"/>
      <c r="J811" s="711"/>
      <c r="K811" s="84"/>
      <c r="L811" s="128"/>
      <c r="M811" s="380"/>
      <c r="N811" s="128"/>
      <c r="O811" s="428"/>
      <c r="P811" s="128" t="s">
        <v>1139</v>
      </c>
      <c r="R811" s="272"/>
      <c r="S811" s="471"/>
      <c r="T811" s="49"/>
    </row>
    <row r="812" spans="1:20" s="30" customFormat="1" ht="14" customHeight="1" outlineLevel="1">
      <c r="A812" s="165"/>
      <c r="B812" s="42"/>
      <c r="C812" s="118"/>
      <c r="D812" s="104"/>
      <c r="H812" s="711"/>
      <c r="I812" s="267"/>
      <c r="J812" s="711"/>
      <c r="K812" s="84"/>
      <c r="L812" s="128"/>
      <c r="M812" s="380"/>
      <c r="N812" s="128"/>
      <c r="O812" s="428"/>
      <c r="P812" s="128" t="s">
        <v>1031</v>
      </c>
      <c r="R812" s="272"/>
      <c r="S812" s="471"/>
      <c r="T812" s="49"/>
    </row>
    <row r="813" spans="1:20" s="30" customFormat="1" ht="14" customHeight="1">
      <c r="A813" s="165"/>
      <c r="B813" s="42"/>
      <c r="H813" s="525"/>
      <c r="I813" s="267"/>
      <c r="J813" s="525"/>
      <c r="K813" s="525"/>
      <c r="L813" s="139"/>
      <c r="O813" s="31"/>
      <c r="P813" s="525"/>
      <c r="R813" s="272"/>
      <c r="S813" s="471"/>
      <c r="T813" s="49"/>
    </row>
    <row r="814" spans="1:20" s="30" customFormat="1" ht="14" customHeight="1">
      <c r="A814" s="165"/>
      <c r="B814" s="42"/>
      <c r="C814" s="283" t="s">
        <v>325</v>
      </c>
      <c r="D814" s="283"/>
      <c r="E814" s="283"/>
      <c r="F814" s="283"/>
      <c r="G814" s="283"/>
      <c r="H814" s="283"/>
      <c r="I814" s="220"/>
      <c r="J814" s="30" t="s">
        <v>2756</v>
      </c>
      <c r="L814" s="93"/>
      <c r="M814" s="267"/>
      <c r="N814" s="525"/>
      <c r="O814" s="31"/>
      <c r="R814" s="272"/>
      <c r="S814" s="471"/>
      <c r="T814" s="49"/>
    </row>
    <row r="815" spans="1:20" s="30" customFormat="1" ht="14" customHeight="1" outlineLevel="1">
      <c r="A815" s="165"/>
      <c r="B815" s="42"/>
      <c r="C815" s="283"/>
      <c r="D815" s="106" t="s">
        <v>6749</v>
      </c>
      <c r="E815" s="106"/>
      <c r="F815" s="106"/>
      <c r="G815" s="106"/>
      <c r="H815" s="106"/>
      <c r="I815" s="220"/>
      <c r="J815" s="797" t="s">
        <v>6886</v>
      </c>
      <c r="M815" s="267" t="s">
        <v>6887</v>
      </c>
      <c r="O815" s="798"/>
      <c r="S815" s="471"/>
      <c r="T815" s="49"/>
    </row>
    <row r="816" spans="1:20" s="30" customFormat="1" ht="14" customHeight="1" outlineLevel="1">
      <c r="A816" s="165"/>
      <c r="B816" s="42"/>
      <c r="C816" s="283"/>
      <c r="D816" s="57"/>
      <c r="E816" s="711"/>
      <c r="F816" s="9"/>
      <c r="G816" s="9"/>
      <c r="H816" s="9"/>
      <c r="J816" s="49" t="s">
        <v>7208</v>
      </c>
      <c r="L816" s="123" t="s">
        <v>6750</v>
      </c>
      <c r="O816" s="798"/>
      <c r="P816" s="797" t="s">
        <v>6891</v>
      </c>
      <c r="R816" s="272" t="s">
        <v>6978</v>
      </c>
      <c r="S816" s="501" t="s">
        <v>1392</v>
      </c>
      <c r="T816" s="49"/>
    </row>
    <row r="817" spans="1:20" s="30" customFormat="1" ht="14" customHeight="1" outlineLevel="1">
      <c r="A817" s="165"/>
      <c r="B817" s="42"/>
      <c r="C817" s="283"/>
      <c r="D817" s="57"/>
      <c r="E817" s="711"/>
      <c r="F817" s="9"/>
      <c r="G817" s="9"/>
      <c r="H817" s="9"/>
      <c r="J817" s="381" t="s">
        <v>6847</v>
      </c>
      <c r="L817" s="123" t="s">
        <v>6751</v>
      </c>
      <c r="O817" s="798"/>
      <c r="P817" s="797" t="s">
        <v>6782</v>
      </c>
      <c r="R817" s="272" t="s">
        <v>6978</v>
      </c>
      <c r="S817" s="501" t="s">
        <v>1392</v>
      </c>
      <c r="T817" s="49"/>
    </row>
    <row r="818" spans="1:20" s="30" customFormat="1" ht="14" customHeight="1" outlineLevel="1">
      <c r="A818" s="165"/>
      <c r="B818" s="42"/>
      <c r="C818" s="283"/>
      <c r="D818" s="57"/>
      <c r="E818" s="711"/>
      <c r="F818" s="9"/>
      <c r="G818" s="9"/>
      <c r="H818" s="9"/>
      <c r="J818" s="49" t="s">
        <v>1380</v>
      </c>
      <c r="L818" s="123" t="s">
        <v>6752</v>
      </c>
      <c r="O818" s="798"/>
      <c r="P818" s="272" t="s">
        <v>6783</v>
      </c>
      <c r="R818" s="272"/>
      <c r="S818" s="471" t="str">
        <f>L839</f>
        <v>-T1-U1-FM1:FE1</v>
      </c>
      <c r="T818" s="49"/>
    </row>
    <row r="819" spans="1:20" s="30" customFormat="1" ht="14" customHeight="1" outlineLevel="1">
      <c r="A819" s="165"/>
      <c r="B819" s="42"/>
      <c r="C819" s="283"/>
      <c r="D819" s="57"/>
      <c r="E819" s="711"/>
      <c r="F819" s="9"/>
      <c r="G819" s="9"/>
      <c r="H819" s="9"/>
      <c r="J819" s="381" t="s">
        <v>6847</v>
      </c>
      <c r="L819" s="123" t="s">
        <v>7145</v>
      </c>
      <c r="O819" s="798"/>
      <c r="P819" s="272" t="s">
        <v>6825</v>
      </c>
      <c r="R819" s="272"/>
      <c r="S819" s="471" t="str">
        <f>L841</f>
        <v>-T1-U1-FM2:FE1</v>
      </c>
      <c r="T819" s="49"/>
    </row>
    <row r="820" spans="1:20" s="30" customFormat="1" ht="14" customHeight="1" outlineLevel="1">
      <c r="A820" s="165"/>
      <c r="B820" s="42"/>
      <c r="C820" s="283"/>
      <c r="D820" s="57"/>
      <c r="E820" s="711"/>
      <c r="F820" s="9"/>
      <c r="G820" s="9"/>
      <c r="H820" s="9"/>
      <c r="J820" s="381" t="s">
        <v>6847</v>
      </c>
      <c r="L820" s="123" t="s">
        <v>7012</v>
      </c>
      <c r="O820" s="798"/>
      <c r="P820" s="272" t="s">
        <v>6912</v>
      </c>
      <c r="R820" s="272"/>
      <c r="S820" s="471" t="str">
        <f>L843</f>
        <v>-T1-U1-FM3:FE1</v>
      </c>
      <c r="T820" s="49"/>
    </row>
    <row r="821" spans="1:20" s="30" customFormat="1" ht="14" customHeight="1" outlineLevel="1">
      <c r="A821" s="165"/>
      <c r="B821" s="42"/>
      <c r="C821" s="283"/>
      <c r="D821" s="106" t="s">
        <v>6913</v>
      </c>
      <c r="E821" s="106"/>
      <c r="F821" s="106"/>
      <c r="G821" s="106"/>
      <c r="H821" s="106"/>
      <c r="I821" s="220"/>
      <c r="J821" s="797" t="s">
        <v>7038</v>
      </c>
      <c r="L821" s="797"/>
      <c r="O821" s="798"/>
      <c r="S821" s="471"/>
      <c r="T821" s="49"/>
    </row>
    <row r="822" spans="1:20" s="30" customFormat="1" ht="14" customHeight="1" outlineLevel="1">
      <c r="A822" s="165"/>
      <c r="B822" s="42"/>
      <c r="C822" s="283"/>
      <c r="D822" s="57"/>
      <c r="E822" s="9"/>
      <c r="G822" s="9"/>
      <c r="I822" s="220"/>
      <c r="J822" s="49" t="s">
        <v>6826</v>
      </c>
      <c r="L822" s="123" t="s">
        <v>7013</v>
      </c>
      <c r="O822" s="798"/>
      <c r="P822" s="797" t="s">
        <v>7069</v>
      </c>
      <c r="R822" s="272"/>
      <c r="S822" s="471" t="str">
        <f>L834</f>
        <v>-T1-U1-UA1:M5</v>
      </c>
      <c r="T822" s="49"/>
    </row>
    <row r="823" spans="1:20" s="30" customFormat="1" ht="14" customHeight="1" outlineLevel="1">
      <c r="A823" s="165"/>
      <c r="B823" s="42"/>
      <c r="C823" s="283"/>
      <c r="D823" s="57"/>
      <c r="E823" s="109" t="s">
        <v>7014</v>
      </c>
      <c r="F823" s="109"/>
      <c r="G823" s="109"/>
      <c r="H823" s="109"/>
      <c r="I823" s="220"/>
      <c r="J823" s="797" t="s">
        <v>7039</v>
      </c>
      <c r="L823" s="797"/>
      <c r="O823" s="798"/>
      <c r="P823" s="797" t="s">
        <v>7059</v>
      </c>
      <c r="R823" s="272"/>
      <c r="S823" s="471"/>
      <c r="T823" s="49"/>
    </row>
    <row r="824" spans="1:20" s="30" customFormat="1" ht="14" customHeight="1" outlineLevel="1">
      <c r="A824" s="113" t="s">
        <v>3362</v>
      </c>
      <c r="B824" s="42"/>
      <c r="C824" s="283"/>
      <c r="D824" s="57"/>
      <c r="E824" s="711"/>
      <c r="F824" s="9"/>
      <c r="G824" s="9"/>
      <c r="H824" s="9"/>
      <c r="I824" s="220"/>
      <c r="J824" s="49" t="s">
        <v>7060</v>
      </c>
      <c r="L824" s="123" t="s">
        <v>7061</v>
      </c>
      <c r="O824" s="31" t="s">
        <v>329</v>
      </c>
      <c r="P824" s="797" t="s">
        <v>7062</v>
      </c>
      <c r="R824" s="272"/>
      <c r="S824" s="471"/>
      <c r="T824" s="49"/>
    </row>
    <row r="825" spans="1:20" s="30" customFormat="1" ht="14" customHeight="1" outlineLevel="1">
      <c r="A825" s="113" t="s">
        <v>3598</v>
      </c>
      <c r="B825" s="42"/>
      <c r="C825" s="283"/>
      <c r="D825" s="57"/>
      <c r="E825" s="711"/>
      <c r="F825" s="9"/>
      <c r="G825" s="9"/>
      <c r="H825" s="9"/>
      <c r="I825" s="220"/>
      <c r="J825" s="49" t="s">
        <v>7208</v>
      </c>
      <c r="L825" s="123" t="s">
        <v>7144</v>
      </c>
      <c r="O825" s="31"/>
      <c r="P825" s="797" t="s">
        <v>7063</v>
      </c>
      <c r="R825" s="272"/>
      <c r="S825" s="471" t="str">
        <f>L836</f>
        <v>-T1-U1-UA1:FE1</v>
      </c>
      <c r="T825" s="49"/>
    </row>
    <row r="826" spans="1:20" s="30" customFormat="1" ht="14" customHeight="1" outlineLevel="1">
      <c r="A826" s="113"/>
      <c r="B826" s="42"/>
      <c r="C826" s="283"/>
      <c r="D826" s="57" t="s">
        <v>7015</v>
      </c>
      <c r="E826" s="106"/>
      <c r="F826" s="106"/>
      <c r="G826" s="106"/>
      <c r="H826" s="106"/>
      <c r="I826" s="220"/>
      <c r="J826" s="797" t="s">
        <v>7064</v>
      </c>
      <c r="O826" s="798"/>
      <c r="R826" s="272"/>
      <c r="S826" s="471"/>
      <c r="T826" s="49"/>
    </row>
    <row r="827" spans="1:20" s="30" customFormat="1" ht="14" customHeight="1" outlineLevel="1">
      <c r="A827" s="113"/>
      <c r="B827" s="42"/>
      <c r="C827" s="283"/>
      <c r="D827" s="57"/>
      <c r="E827" s="9"/>
      <c r="G827" s="9"/>
      <c r="I827" s="220"/>
      <c r="J827" s="49" t="s">
        <v>6826</v>
      </c>
      <c r="L827" s="123" t="s">
        <v>7016</v>
      </c>
      <c r="O827" s="798"/>
      <c r="P827" s="797"/>
      <c r="R827" s="272"/>
      <c r="S827" s="471" t="str">
        <f>L835</f>
        <v>-T1-U1-UA1:M6</v>
      </c>
      <c r="T827" s="49"/>
    </row>
    <row r="828" spans="1:20" s="30" customFormat="1" ht="14" customHeight="1" outlineLevel="1">
      <c r="A828" s="113"/>
      <c r="B828" s="42"/>
      <c r="C828" s="283"/>
      <c r="D828" s="57"/>
      <c r="E828" s="109" t="s">
        <v>7017</v>
      </c>
      <c r="F828" s="109"/>
      <c r="G828" s="109"/>
      <c r="H828" s="109"/>
      <c r="J828" s="797" t="s">
        <v>2156</v>
      </c>
      <c r="O828" s="798"/>
      <c r="P828" s="797"/>
      <c r="R828" s="272"/>
      <c r="S828" s="471"/>
      <c r="T828" s="49"/>
    </row>
    <row r="829" spans="1:20" s="30" customFormat="1" ht="14" customHeight="1" outlineLevel="1">
      <c r="A829" s="113" t="s">
        <v>3598</v>
      </c>
      <c r="B829" s="42"/>
      <c r="C829" s="283"/>
      <c r="D829" s="57"/>
      <c r="E829" s="711"/>
      <c r="F829" s="9"/>
      <c r="G829" s="9"/>
      <c r="H829" s="9"/>
      <c r="I829" s="220"/>
      <c r="J829" s="49" t="s">
        <v>7060</v>
      </c>
      <c r="L829" s="123" t="s">
        <v>7215</v>
      </c>
      <c r="O829" s="31" t="s">
        <v>329</v>
      </c>
      <c r="P829" s="797" t="s">
        <v>7062</v>
      </c>
      <c r="R829" s="272"/>
      <c r="S829" s="471"/>
      <c r="T829" s="49"/>
    </row>
    <row r="830" spans="1:20" s="30" customFormat="1" ht="14" customHeight="1" outlineLevel="1">
      <c r="A830" s="113" t="s">
        <v>3598</v>
      </c>
      <c r="B830" s="42"/>
      <c r="C830" s="283"/>
      <c r="D830" s="57"/>
      <c r="E830" s="711"/>
      <c r="F830" s="9"/>
      <c r="G830" s="9"/>
      <c r="H830" s="9"/>
      <c r="I830" s="220"/>
      <c r="J830" s="49" t="s">
        <v>7208</v>
      </c>
      <c r="L830" s="123" t="s">
        <v>7216</v>
      </c>
      <c r="O830" s="31"/>
      <c r="P830" s="797" t="s">
        <v>7063</v>
      </c>
      <c r="R830" s="272"/>
      <c r="S830" s="471" t="str">
        <f>L837</f>
        <v>-T1-U1-UA1:FE2</v>
      </c>
      <c r="T830" s="49"/>
    </row>
    <row r="831" spans="1:20" s="30" customFormat="1" ht="14" customHeight="1" outlineLevel="1">
      <c r="A831" s="165"/>
      <c r="B831" s="42"/>
      <c r="C831" s="283"/>
      <c r="J831" s="797"/>
      <c r="O831" s="798"/>
      <c r="P831" s="797"/>
      <c r="R831" s="272"/>
      <c r="S831" s="471"/>
      <c r="T831" s="49"/>
    </row>
    <row r="832" spans="1:20" s="30" customFormat="1" ht="14" customHeight="1" outlineLevel="1">
      <c r="A832" s="165"/>
      <c r="B832" s="42"/>
      <c r="C832" s="283"/>
      <c r="D832" s="106" t="s">
        <v>6983</v>
      </c>
      <c r="E832" s="106"/>
      <c r="F832" s="106"/>
      <c r="G832" s="106"/>
      <c r="H832" s="106"/>
      <c r="I832" s="220"/>
      <c r="J832" s="711" t="s">
        <v>3883</v>
      </c>
      <c r="L832" s="797"/>
      <c r="M832" s="267" t="s">
        <v>1731</v>
      </c>
      <c r="N832" s="711"/>
      <c r="O832" s="798"/>
      <c r="P832" s="32"/>
      <c r="R832" s="272"/>
      <c r="S832" s="471"/>
      <c r="T832" s="49"/>
    </row>
    <row r="833" spans="1:20" s="30" customFormat="1" ht="14" customHeight="1" outlineLevel="1">
      <c r="A833" s="165"/>
      <c r="B833" s="42"/>
      <c r="C833" s="283"/>
      <c r="D833" s="57"/>
      <c r="E833" s="9"/>
      <c r="F833" s="9"/>
      <c r="G833" s="9"/>
      <c r="I833" s="220"/>
      <c r="J833" s="49" t="s">
        <v>6812</v>
      </c>
      <c r="L833" s="123" t="s">
        <v>7139</v>
      </c>
      <c r="M833" s="8"/>
      <c r="N833" s="711"/>
      <c r="O833" s="798" t="s">
        <v>330</v>
      </c>
      <c r="P833" s="797" t="s">
        <v>4942</v>
      </c>
      <c r="R833" s="272"/>
      <c r="S833" s="471"/>
      <c r="T833" s="49"/>
    </row>
    <row r="834" spans="1:20" s="30" customFormat="1" ht="14" customHeight="1" outlineLevel="1">
      <c r="A834" s="165"/>
      <c r="B834" s="42"/>
      <c r="C834" s="283"/>
      <c r="D834" s="57"/>
      <c r="E834" s="9"/>
      <c r="F834" s="9"/>
      <c r="G834" s="9"/>
      <c r="I834" s="267"/>
      <c r="J834" s="51" t="s">
        <v>7212</v>
      </c>
      <c r="L834" s="123" t="s">
        <v>7140</v>
      </c>
      <c r="M834" s="8"/>
      <c r="N834" s="711"/>
      <c r="O834" s="798" t="s">
        <v>334</v>
      </c>
      <c r="P834" s="32"/>
      <c r="R834" s="272"/>
      <c r="S834" s="471"/>
      <c r="T834" s="49"/>
    </row>
    <row r="835" spans="1:20" s="30" customFormat="1" ht="14" customHeight="1" outlineLevel="1">
      <c r="A835" s="165"/>
      <c r="B835" s="42"/>
      <c r="C835" s="283"/>
      <c r="D835" s="57"/>
      <c r="E835" s="9"/>
      <c r="F835" s="9"/>
      <c r="G835" s="9"/>
      <c r="I835" s="267"/>
      <c r="J835" s="49" t="s">
        <v>7207</v>
      </c>
      <c r="L835" s="123" t="s">
        <v>7141</v>
      </c>
      <c r="M835" s="8"/>
      <c r="N835" s="711"/>
      <c r="O835" s="798" t="s">
        <v>326</v>
      </c>
      <c r="P835" s="32"/>
      <c r="R835" s="272"/>
      <c r="S835" s="471"/>
      <c r="T835" s="49"/>
    </row>
    <row r="836" spans="1:20" s="30" customFormat="1" ht="14" customHeight="1" outlineLevel="1">
      <c r="A836" s="165"/>
      <c r="B836" s="42"/>
      <c r="C836" s="283"/>
      <c r="D836" s="57"/>
      <c r="I836" s="267"/>
      <c r="J836" s="49" t="s">
        <v>7208</v>
      </c>
      <c r="L836" s="123" t="s">
        <v>1096</v>
      </c>
      <c r="M836" s="8"/>
      <c r="N836" s="711"/>
      <c r="O836" s="798" t="s">
        <v>334</v>
      </c>
      <c r="P836" s="32"/>
      <c r="R836" s="272"/>
      <c r="S836" s="471"/>
      <c r="T836" s="49"/>
    </row>
    <row r="837" spans="1:20" s="30" customFormat="1" ht="14" customHeight="1" outlineLevel="1">
      <c r="A837" s="165"/>
      <c r="B837" s="42"/>
      <c r="C837" s="283"/>
      <c r="D837" s="57"/>
      <c r="I837" s="267"/>
      <c r="J837" s="381" t="s">
        <v>6847</v>
      </c>
      <c r="L837" s="123" t="s">
        <v>975</v>
      </c>
      <c r="M837" s="8"/>
      <c r="N837" s="711"/>
      <c r="O837" s="798" t="s">
        <v>326</v>
      </c>
      <c r="P837" s="32"/>
      <c r="R837" s="272"/>
      <c r="S837" s="471"/>
      <c r="T837" s="49"/>
    </row>
    <row r="838" spans="1:20" s="30" customFormat="1" ht="14" customHeight="1" outlineLevel="1">
      <c r="A838" s="165"/>
      <c r="B838" s="42"/>
      <c r="C838" s="283"/>
      <c r="D838" s="106" t="s">
        <v>7018</v>
      </c>
      <c r="E838" s="106"/>
      <c r="F838" s="106"/>
      <c r="G838" s="106"/>
      <c r="H838" s="106"/>
      <c r="I838" s="267"/>
      <c r="J838" s="711" t="s">
        <v>7209</v>
      </c>
      <c r="L838" s="797"/>
      <c r="M838" s="8"/>
      <c r="N838" s="711"/>
      <c r="O838" s="798"/>
      <c r="P838" s="32" t="s">
        <v>7342</v>
      </c>
      <c r="R838" s="272"/>
      <c r="S838" s="471"/>
      <c r="T838" s="49"/>
    </row>
    <row r="839" spans="1:20" s="30" customFormat="1" ht="14" customHeight="1" outlineLevel="1">
      <c r="A839" s="165"/>
      <c r="B839" s="42"/>
      <c r="C839" s="283"/>
      <c r="D839" s="57"/>
      <c r="E839" s="9"/>
      <c r="F839" s="9"/>
      <c r="G839" s="9"/>
      <c r="I839" s="267"/>
      <c r="J839" s="49" t="s">
        <v>7208</v>
      </c>
      <c r="L839" s="123" t="s">
        <v>7131</v>
      </c>
      <c r="M839" s="8"/>
      <c r="N839" s="711"/>
      <c r="O839" s="798" t="s">
        <v>326</v>
      </c>
      <c r="P839" s="327"/>
      <c r="R839" s="272"/>
      <c r="S839" s="471"/>
      <c r="T839" s="49"/>
    </row>
    <row r="840" spans="1:20" s="30" customFormat="1" ht="14" customHeight="1" outlineLevel="1">
      <c r="A840" s="165"/>
      <c r="B840" s="42"/>
      <c r="C840" s="283"/>
      <c r="D840" s="106" t="s">
        <v>7132</v>
      </c>
      <c r="E840" s="106"/>
      <c r="F840" s="106"/>
      <c r="G840" s="106"/>
      <c r="H840" s="106"/>
      <c r="I840" s="267"/>
      <c r="J840" s="711" t="s">
        <v>7084</v>
      </c>
      <c r="L840" s="797"/>
      <c r="M840" s="8"/>
      <c r="N840" s="711"/>
      <c r="O840" s="798"/>
      <c r="R840" s="272"/>
      <c r="S840" s="471"/>
      <c r="T840" s="49"/>
    </row>
    <row r="841" spans="1:20" s="30" customFormat="1" ht="14" customHeight="1" outlineLevel="1">
      <c r="A841" s="165"/>
      <c r="B841" s="42"/>
      <c r="C841" s="283"/>
      <c r="D841" s="57"/>
      <c r="E841" s="711"/>
      <c r="F841" s="9"/>
      <c r="G841" s="9"/>
      <c r="H841" s="9"/>
      <c r="I841" s="267"/>
      <c r="J841" s="49" t="s">
        <v>7208</v>
      </c>
      <c r="L841" s="123" t="s">
        <v>7133</v>
      </c>
      <c r="M841" s="8"/>
      <c r="N841" s="711"/>
      <c r="O841" s="798" t="s">
        <v>326</v>
      </c>
      <c r="P841" s="32"/>
      <c r="R841" s="272"/>
      <c r="S841" s="471"/>
      <c r="T841" s="49"/>
    </row>
    <row r="842" spans="1:20" s="30" customFormat="1" ht="14" customHeight="1" outlineLevel="1">
      <c r="A842" s="165"/>
      <c r="B842" s="42"/>
      <c r="C842" s="283"/>
      <c r="D842" s="106" t="s">
        <v>7134</v>
      </c>
      <c r="E842" s="106"/>
      <c r="F842" s="106"/>
      <c r="G842" s="106"/>
      <c r="H842" s="106"/>
      <c r="I842" s="267"/>
      <c r="J842" s="711" t="s">
        <v>7085</v>
      </c>
      <c r="L842" s="797"/>
      <c r="M842" s="8"/>
      <c r="N842" s="711"/>
      <c r="O842" s="798"/>
      <c r="P842" s="32"/>
      <c r="R842" s="272"/>
      <c r="S842" s="471"/>
      <c r="T842" s="49"/>
    </row>
    <row r="843" spans="1:20" s="30" customFormat="1" ht="14" customHeight="1" outlineLevel="1">
      <c r="A843" s="165"/>
      <c r="B843" s="42"/>
      <c r="C843" s="283"/>
      <c r="D843" s="57"/>
      <c r="E843" s="711"/>
      <c r="F843" s="9"/>
      <c r="G843" s="9"/>
      <c r="H843" s="9"/>
      <c r="I843" s="267"/>
      <c r="J843" s="49" t="s">
        <v>7208</v>
      </c>
      <c r="L843" s="123" t="s">
        <v>7135</v>
      </c>
      <c r="M843" s="8"/>
      <c r="N843" s="711"/>
      <c r="O843" s="798" t="s">
        <v>333</v>
      </c>
      <c r="P843" s="32"/>
      <c r="R843" s="272"/>
      <c r="S843" s="471"/>
      <c r="T843" s="49"/>
    </row>
    <row r="844" spans="1:20" s="30" customFormat="1" ht="14" customHeight="1" outlineLevel="1">
      <c r="A844" s="165"/>
      <c r="B844" s="42"/>
      <c r="C844" s="283"/>
      <c r="D844" s="106" t="s">
        <v>7146</v>
      </c>
      <c r="E844" s="106"/>
      <c r="F844" s="106"/>
      <c r="G844" s="106"/>
      <c r="H844" s="106"/>
      <c r="I844" s="267"/>
      <c r="J844" s="797" t="s">
        <v>6950</v>
      </c>
      <c r="M844" s="8"/>
      <c r="N844" s="711"/>
      <c r="O844" s="798"/>
      <c r="P844" s="797" t="s">
        <v>1117</v>
      </c>
      <c r="T844" s="49"/>
    </row>
    <row r="845" spans="1:20" s="30" customFormat="1" ht="14" customHeight="1" outlineLevel="1">
      <c r="A845" s="165"/>
      <c r="B845" s="42"/>
      <c r="C845" s="283"/>
      <c r="D845" s="57"/>
      <c r="I845" s="267"/>
      <c r="L845" s="123" t="s">
        <v>7147</v>
      </c>
      <c r="M845" s="8"/>
      <c r="N845" s="711"/>
      <c r="O845" s="798"/>
      <c r="P845" s="32"/>
      <c r="R845" s="272" t="s">
        <v>6978</v>
      </c>
      <c r="S845" s="471" t="s">
        <v>1490</v>
      </c>
      <c r="T845" s="49"/>
    </row>
    <row r="846" spans="1:20" s="30" customFormat="1" ht="14" customHeight="1" outlineLevel="1">
      <c r="A846" s="165"/>
      <c r="B846" s="42"/>
      <c r="C846" s="283"/>
      <c r="D846" s="57"/>
      <c r="E846" s="109" t="s">
        <v>6951</v>
      </c>
      <c r="F846" s="109"/>
      <c r="G846" s="109"/>
      <c r="H846" s="265" t="s">
        <v>6952</v>
      </c>
      <c r="I846" s="267"/>
      <c r="J846" s="797" t="s">
        <v>6953</v>
      </c>
      <c r="K846" s="84"/>
      <c r="L846" s="380"/>
      <c r="M846" s="84"/>
      <c r="N846" s="128"/>
      <c r="O846" s="457"/>
      <c r="P846" s="379"/>
      <c r="Q846" s="380"/>
      <c r="R846" s="556"/>
      <c r="S846" s="380"/>
      <c r="T846" s="380"/>
    </row>
    <row r="847" spans="1:20" s="30" customFormat="1" ht="14" customHeight="1" outlineLevel="1">
      <c r="A847" s="165"/>
      <c r="B847" s="42"/>
      <c r="C847" s="283"/>
      <c r="D847" s="57"/>
      <c r="E847" s="109"/>
      <c r="F847" s="711"/>
      <c r="G847" s="711"/>
      <c r="I847" s="267"/>
      <c r="K847" s="84"/>
      <c r="L847" s="380"/>
      <c r="M847" s="380"/>
      <c r="N847" s="128"/>
      <c r="O847" s="457"/>
      <c r="P847" s="379"/>
      <c r="Q847" s="380"/>
      <c r="R847" s="556"/>
      <c r="S847" s="380"/>
      <c r="T847" s="380"/>
    </row>
    <row r="848" spans="1:20" s="30" customFormat="1" ht="14" customHeight="1" outlineLevel="1">
      <c r="A848" s="165"/>
      <c r="B848" s="42"/>
      <c r="C848" s="283"/>
      <c r="D848" s="711"/>
      <c r="E848" s="711"/>
      <c r="F848" s="711"/>
      <c r="G848" s="711"/>
      <c r="I848" s="267"/>
      <c r="O848" s="798"/>
      <c r="R848" s="272"/>
      <c r="S848" s="471"/>
      <c r="T848" s="49"/>
    </row>
    <row r="849" spans="1:20" s="30" customFormat="1" ht="14" customHeight="1" outlineLevel="1">
      <c r="A849" s="165"/>
      <c r="B849" s="42"/>
      <c r="C849" s="283"/>
      <c r="D849" s="104" t="s">
        <v>7137</v>
      </c>
      <c r="E849" s="104"/>
      <c r="F849" s="104"/>
      <c r="G849" s="104"/>
      <c r="H849" s="104"/>
      <c r="I849" s="267"/>
      <c r="J849" s="711" t="s">
        <v>6924</v>
      </c>
      <c r="M849" s="267" t="s">
        <v>6792</v>
      </c>
      <c r="N849" s="711"/>
      <c r="O849" s="798"/>
      <c r="P849" s="32"/>
      <c r="R849" s="272"/>
      <c r="S849" s="471"/>
      <c r="T849" s="49"/>
    </row>
    <row r="850" spans="1:20" s="30" customFormat="1" ht="14" customHeight="1" outlineLevel="1">
      <c r="A850" s="165"/>
      <c r="B850" s="42"/>
      <c r="C850" s="283"/>
      <c r="D850" s="104"/>
      <c r="E850" s="109" t="s">
        <v>7138</v>
      </c>
      <c r="F850" s="109"/>
      <c r="G850" s="109"/>
      <c r="H850" s="109"/>
      <c r="I850" s="220"/>
      <c r="J850" s="711"/>
      <c r="M850" s="8"/>
      <c r="N850" s="711"/>
      <c r="O850" s="798"/>
      <c r="P850" s="32"/>
      <c r="S850" s="471"/>
      <c r="T850" s="49"/>
    </row>
    <row r="851" spans="1:20" s="30" customFormat="1" ht="14" customHeight="1" outlineLevel="1">
      <c r="A851" s="165"/>
      <c r="B851" s="42"/>
      <c r="C851" s="283"/>
      <c r="D851" s="104"/>
      <c r="E851" s="109"/>
      <c r="F851" s="9"/>
      <c r="G851" s="9"/>
      <c r="I851" s="267"/>
      <c r="J851" s="66" t="s">
        <v>6995</v>
      </c>
      <c r="L851" s="123" t="s">
        <v>7153</v>
      </c>
      <c r="M851" s="8"/>
      <c r="N851" s="711"/>
      <c r="O851" s="798"/>
      <c r="P851" s="327"/>
      <c r="R851" s="272"/>
      <c r="S851" s="471" t="str">
        <f>L1012</f>
        <v>-T1-WG6-1:1 •• 4:1</v>
      </c>
      <c r="T851" s="49"/>
    </row>
    <row r="852" spans="1:20" s="30" customFormat="1" ht="14" customHeight="1" outlineLevel="1">
      <c r="A852" s="165"/>
      <c r="B852" s="42"/>
      <c r="C852" s="283"/>
      <c r="D852" s="104" t="s">
        <v>7154</v>
      </c>
      <c r="E852" s="104"/>
      <c r="F852" s="104"/>
      <c r="G852" s="104"/>
      <c r="H852" s="48" t="s">
        <v>6793</v>
      </c>
      <c r="I852" s="221"/>
      <c r="J852" s="711" t="s">
        <v>6794</v>
      </c>
      <c r="K852" s="84"/>
      <c r="L852" s="84"/>
      <c r="M852" s="84"/>
      <c r="N852" s="84"/>
      <c r="O852" s="457"/>
      <c r="P852" s="84"/>
      <c r="Q852" s="380"/>
      <c r="R852" s="556"/>
      <c r="S852" s="380"/>
      <c r="T852" s="380"/>
    </row>
    <row r="853" spans="1:20" s="30" customFormat="1" ht="14" customHeight="1" outlineLevel="1">
      <c r="A853" s="165"/>
      <c r="B853" s="42"/>
      <c r="C853" s="283"/>
      <c r="D853" s="104"/>
      <c r="E853" s="265" t="s">
        <v>6951</v>
      </c>
      <c r="F853" s="109"/>
      <c r="G853" s="109"/>
      <c r="H853" s="109"/>
      <c r="I853" s="221"/>
      <c r="J853" s="711"/>
      <c r="K853" s="84"/>
      <c r="L853" s="84"/>
      <c r="M853" s="84"/>
      <c r="N853" s="84"/>
      <c r="O853" s="457"/>
      <c r="P853" s="379" t="s">
        <v>6884</v>
      </c>
      <c r="Q853" s="380"/>
      <c r="R853" s="556"/>
      <c r="S853" s="380"/>
      <c r="T853" s="380"/>
    </row>
    <row r="854" spans="1:20" s="30" customFormat="1" ht="14" customHeight="1" outlineLevel="1">
      <c r="A854" s="165"/>
      <c r="B854" s="42"/>
      <c r="C854" s="283"/>
      <c r="D854" s="104"/>
      <c r="E854" s="109"/>
      <c r="F854" s="9"/>
      <c r="G854" s="9"/>
      <c r="K854" s="84"/>
      <c r="L854" s="84"/>
      <c r="M854" s="84"/>
      <c r="N854" s="84"/>
      <c r="O854" s="457"/>
      <c r="P854" s="379" t="s">
        <v>6885</v>
      </c>
      <c r="Q854" s="380"/>
      <c r="R854" s="556"/>
      <c r="S854" s="380"/>
      <c r="T854" s="380"/>
    </row>
    <row r="855" spans="1:20" s="30" customFormat="1" ht="14" customHeight="1" outlineLevel="1">
      <c r="A855" s="165"/>
      <c r="B855" s="42"/>
      <c r="C855" s="283"/>
      <c r="M855" s="8"/>
      <c r="N855" s="525"/>
      <c r="O855" s="31"/>
      <c r="P855" s="32"/>
      <c r="R855" s="272"/>
      <c r="S855" s="471"/>
      <c r="T855" s="49"/>
    </row>
    <row r="856" spans="1:20" s="30" customFormat="1" ht="14" customHeight="1">
      <c r="A856" s="165"/>
      <c r="B856" s="42"/>
      <c r="C856" s="525"/>
      <c r="I856" s="267"/>
      <c r="J856" s="525"/>
      <c r="M856" s="8"/>
      <c r="N856" s="525"/>
      <c r="O856" s="31"/>
      <c r="P856" s="32"/>
      <c r="R856" s="272"/>
      <c r="S856" s="471"/>
      <c r="T856" s="49"/>
    </row>
    <row r="857" spans="1:20" s="30" customFormat="1" ht="14" customHeight="1">
      <c r="A857" s="165"/>
      <c r="B857" s="42"/>
      <c r="C857" s="118" t="s">
        <v>1495</v>
      </c>
      <c r="D857" s="118"/>
      <c r="E857" s="118"/>
      <c r="F857" s="118" t="s">
        <v>3332</v>
      </c>
      <c r="G857" s="118"/>
      <c r="H857" s="118"/>
      <c r="I857" s="267"/>
      <c r="J857" s="525" t="s">
        <v>2495</v>
      </c>
      <c r="K857" s="84"/>
      <c r="L857" s="84"/>
      <c r="M857" s="86"/>
      <c r="N857" s="84"/>
      <c r="O857" s="31"/>
      <c r="P857" s="128" t="s">
        <v>2249</v>
      </c>
      <c r="Q857" s="380"/>
      <c r="R857" s="556"/>
      <c r="S857" s="380"/>
      <c r="T857" s="380"/>
    </row>
    <row r="858" spans="1:20" s="30" customFormat="1" ht="14" customHeight="1">
      <c r="A858" s="165"/>
      <c r="B858" s="42"/>
      <c r="C858" s="524"/>
      <c r="D858" s="524"/>
      <c r="E858" s="524"/>
      <c r="F858" s="524"/>
      <c r="G858" s="524"/>
      <c r="H858" s="524"/>
      <c r="I858" s="267"/>
      <c r="J858" s="524"/>
      <c r="K858" s="524"/>
      <c r="L858" s="93"/>
      <c r="M858" s="524"/>
      <c r="N858" s="524"/>
      <c r="O858" s="31"/>
      <c r="P858" s="524"/>
      <c r="R858" s="272"/>
      <c r="S858" s="471"/>
      <c r="T858" s="49"/>
    </row>
    <row r="859" spans="1:20" s="30" customFormat="1" ht="14" customHeight="1">
      <c r="A859" s="165"/>
      <c r="B859" s="42"/>
      <c r="C859" s="118" t="s">
        <v>1496</v>
      </c>
      <c r="D859" s="118"/>
      <c r="E859" s="118"/>
      <c r="F859" s="118" t="s">
        <v>3332</v>
      </c>
      <c r="G859" s="118"/>
      <c r="H859" s="118"/>
      <c r="I859" s="267"/>
      <c r="J859" s="525" t="s">
        <v>2304</v>
      </c>
      <c r="K859" s="84"/>
      <c r="L859" s="84"/>
      <c r="M859" s="86"/>
      <c r="N859" s="84"/>
      <c r="O859" s="31"/>
      <c r="P859" s="128" t="s">
        <v>2249</v>
      </c>
      <c r="Q859" s="380"/>
      <c r="R859" s="556"/>
      <c r="S859" s="380"/>
      <c r="T859" s="380"/>
    </row>
    <row r="860" spans="1:20" s="30" customFormat="1" ht="14" customHeight="1">
      <c r="A860" s="165"/>
      <c r="B860" s="42"/>
      <c r="I860" s="267"/>
      <c r="M860" s="267"/>
      <c r="O860" s="31"/>
      <c r="R860" s="272"/>
      <c r="S860" s="471"/>
      <c r="T860" s="49"/>
    </row>
    <row r="861" spans="1:20" s="30" customFormat="1" ht="14" customHeight="1">
      <c r="A861" s="165"/>
      <c r="B861" s="42"/>
      <c r="C861" s="118" t="s">
        <v>1497</v>
      </c>
      <c r="D861" s="118"/>
      <c r="E861" s="118"/>
      <c r="F861" s="118"/>
      <c r="G861" s="118"/>
      <c r="H861" s="118"/>
      <c r="I861" s="267"/>
      <c r="J861" s="30" t="s">
        <v>3024</v>
      </c>
      <c r="L861" s="93"/>
      <c r="N861" s="525"/>
      <c r="O861" s="31"/>
      <c r="P861" s="525"/>
      <c r="S861" s="471"/>
      <c r="T861" s="49"/>
    </row>
    <row r="862" spans="1:20" s="30" customFormat="1" ht="14" customHeight="1" outlineLevel="1">
      <c r="A862" s="165"/>
      <c r="B862" s="42"/>
      <c r="C862" s="118"/>
      <c r="I862" s="267"/>
      <c r="J862" s="49" t="s">
        <v>2900</v>
      </c>
      <c r="K862" s="49"/>
      <c r="L862" s="50" t="s">
        <v>1508</v>
      </c>
      <c r="M862" s="267" t="s">
        <v>3010</v>
      </c>
      <c r="O862" s="31"/>
      <c r="P862" s="282"/>
      <c r="R862" s="272"/>
      <c r="S862" s="471" t="str">
        <f>L987</f>
        <v>-T1-WB1-XB2:1</v>
      </c>
      <c r="T862" s="49"/>
    </row>
    <row r="863" spans="1:20" s="30" customFormat="1" ht="14" customHeight="1" outlineLevel="1">
      <c r="A863" s="165"/>
      <c r="B863" s="42"/>
      <c r="C863" s="118"/>
      <c r="I863" s="267"/>
      <c r="J863" s="49" t="s">
        <v>3970</v>
      </c>
      <c r="K863" s="49"/>
      <c r="L863" s="141" t="s">
        <v>3767</v>
      </c>
      <c r="M863" s="267"/>
      <c r="O863" s="31"/>
      <c r="P863" s="282"/>
      <c r="R863" s="272"/>
      <c r="S863" s="471" t="str">
        <f>L989</f>
        <v>-T1-WB1-XC1:1</v>
      </c>
      <c r="T863" s="49"/>
    </row>
    <row r="864" spans="1:20" s="30" customFormat="1" ht="14" customHeight="1" outlineLevel="1">
      <c r="A864" s="165"/>
      <c r="B864" s="42"/>
      <c r="C864" s="118"/>
      <c r="I864" s="267" t="s">
        <v>2653</v>
      </c>
      <c r="J864" s="49" t="s">
        <v>3037</v>
      </c>
      <c r="K864" s="525"/>
      <c r="L864" s="50" t="s">
        <v>1517</v>
      </c>
      <c r="M864" s="267"/>
      <c r="O864" s="31"/>
      <c r="P864" s="282"/>
      <c r="R864" s="272"/>
      <c r="S864" s="471" t="str">
        <f>L868</f>
        <v>-T1-UA3:FE1</v>
      </c>
      <c r="T864" s="49"/>
    </row>
    <row r="865" spans="1:20" s="30" customFormat="1" ht="14" customHeight="1" outlineLevel="1">
      <c r="A865" s="165"/>
      <c r="B865" s="42"/>
      <c r="C865" s="118"/>
      <c r="I865" s="267"/>
      <c r="J865" s="51" t="s">
        <v>3069</v>
      </c>
      <c r="L865" s="50" t="s">
        <v>1518</v>
      </c>
      <c r="M865" s="267"/>
      <c r="O865" s="31"/>
      <c r="P865" s="282"/>
      <c r="R865" s="272"/>
      <c r="S865" s="471" t="str">
        <f>L875</f>
        <v>-T1-UA3:M1</v>
      </c>
      <c r="T865" s="49"/>
    </row>
    <row r="866" spans="1:20" s="30" customFormat="1" ht="14" customHeight="1" outlineLevel="1">
      <c r="A866" s="165"/>
      <c r="B866" s="42"/>
      <c r="I866" s="267"/>
      <c r="J866" s="51"/>
      <c r="M866" s="267"/>
      <c r="O866" s="31"/>
      <c r="P866" s="282"/>
      <c r="R866" s="272"/>
      <c r="S866" s="471"/>
      <c r="T866" s="49"/>
    </row>
    <row r="867" spans="1:20" s="30" customFormat="1" ht="14" customHeight="1" outlineLevel="1">
      <c r="A867" s="165"/>
      <c r="B867" s="42"/>
      <c r="C867" s="106" t="s">
        <v>6549</v>
      </c>
      <c r="D867" s="106"/>
      <c r="E867" s="106"/>
      <c r="F867" s="106"/>
      <c r="G867" s="106"/>
      <c r="H867" s="106"/>
      <c r="I867" s="267"/>
      <c r="J867" s="797" t="s">
        <v>128</v>
      </c>
      <c r="M867" s="267" t="s">
        <v>2813</v>
      </c>
      <c r="O867" s="31"/>
      <c r="P867" s="93" t="s">
        <v>2832</v>
      </c>
      <c r="R867" s="272"/>
      <c r="S867" s="471"/>
      <c r="T867" s="49"/>
    </row>
    <row r="868" spans="1:20" s="30" customFormat="1" ht="14" customHeight="1" outlineLevel="1">
      <c r="A868" s="165"/>
      <c r="B868" s="42"/>
      <c r="C868" s="57"/>
      <c r="D868" s="711"/>
      <c r="E868" s="9"/>
      <c r="F868" s="9"/>
      <c r="G868" s="9"/>
      <c r="I868" s="267"/>
      <c r="J868" s="49" t="s">
        <v>6795</v>
      </c>
      <c r="L868" s="50" t="s">
        <v>6276</v>
      </c>
      <c r="M868" s="267"/>
      <c r="N868" s="525"/>
      <c r="O868" s="31" t="s">
        <v>331</v>
      </c>
      <c r="P868" s="32" t="s">
        <v>3088</v>
      </c>
      <c r="R868" s="272"/>
      <c r="S868" s="471"/>
      <c r="T868" s="49"/>
    </row>
    <row r="869" spans="1:20" s="30" customFormat="1" ht="14" customHeight="1" outlineLevel="1">
      <c r="A869" s="165"/>
      <c r="B869" s="42"/>
      <c r="C869" s="57"/>
      <c r="D869" s="104" t="s">
        <v>6277</v>
      </c>
      <c r="E869" s="104"/>
      <c r="F869" s="104"/>
      <c r="G869" s="104"/>
      <c r="H869" s="104"/>
      <c r="I869" s="267"/>
      <c r="J869" s="797" t="s">
        <v>6909</v>
      </c>
      <c r="M869" s="267"/>
      <c r="N869" s="97"/>
      <c r="O869" s="31"/>
      <c r="P869" s="297"/>
      <c r="R869" s="272"/>
      <c r="S869" s="471"/>
      <c r="T869" s="49"/>
    </row>
    <row r="870" spans="1:20" s="30" customFormat="1" ht="14" customHeight="1" outlineLevel="1">
      <c r="A870" s="165"/>
      <c r="B870" s="42"/>
      <c r="C870" s="57"/>
      <c r="D870" s="48"/>
      <c r="I870" s="267"/>
      <c r="J870" s="51" t="s">
        <v>6937</v>
      </c>
      <c r="L870" s="202" t="s">
        <v>6278</v>
      </c>
      <c r="M870" s="267"/>
      <c r="N870" s="97"/>
      <c r="O870" s="31"/>
      <c r="P870" s="542"/>
      <c r="R870" s="272"/>
      <c r="S870" s="471" t="str">
        <f>L872</f>
        <v>-T1-UA3:M3</v>
      </c>
      <c r="T870" s="49"/>
    </row>
    <row r="871" spans="1:20" s="30" customFormat="1" ht="14" customHeight="1" outlineLevel="1">
      <c r="A871" s="165"/>
      <c r="B871" s="42"/>
      <c r="C871" s="57"/>
      <c r="D871" s="48"/>
      <c r="I871" s="267"/>
      <c r="J871" s="51" t="s">
        <v>6938</v>
      </c>
      <c r="L871" s="202" t="s">
        <v>6279</v>
      </c>
      <c r="M871" s="267"/>
      <c r="N871" s="97"/>
      <c r="O871" s="31"/>
      <c r="P871" s="27"/>
      <c r="R871" s="272"/>
      <c r="S871" s="471"/>
      <c r="T871" s="443" t="s">
        <v>4014</v>
      </c>
    </row>
    <row r="872" spans="1:20" s="30" customFormat="1" ht="14" customHeight="1" outlineLevel="1">
      <c r="A872" s="165"/>
      <c r="B872" s="42"/>
      <c r="C872" s="57"/>
      <c r="D872" s="711"/>
      <c r="I872" s="267"/>
      <c r="J872" s="51" t="s">
        <v>7065</v>
      </c>
      <c r="L872" s="202" t="s">
        <v>6280</v>
      </c>
      <c r="M872" s="267"/>
      <c r="N872" s="97"/>
      <c r="O872" s="31" t="s">
        <v>332</v>
      </c>
      <c r="P872" s="27"/>
      <c r="R872" s="272"/>
      <c r="S872" s="471"/>
      <c r="T872" s="49"/>
    </row>
    <row r="873" spans="1:20" s="30" customFormat="1" ht="14" customHeight="1" outlineLevel="1">
      <c r="A873" s="165"/>
      <c r="B873" s="42"/>
      <c r="C873" s="57"/>
      <c r="D873" s="711"/>
      <c r="E873" s="9"/>
      <c r="F873" s="9"/>
      <c r="G873" s="9"/>
      <c r="I873" s="267"/>
      <c r="J873" s="49" t="s">
        <v>7066</v>
      </c>
      <c r="L873" s="50" t="s">
        <v>6417</v>
      </c>
      <c r="M873" s="267"/>
      <c r="N873" s="525"/>
      <c r="O873" s="31"/>
      <c r="P873" s="32"/>
      <c r="R873" s="272" t="s">
        <v>6978</v>
      </c>
      <c r="S873" s="501" t="s">
        <v>1392</v>
      </c>
      <c r="T873" s="49"/>
    </row>
    <row r="874" spans="1:20" s="30" customFormat="1" ht="14" customHeight="1" outlineLevel="1">
      <c r="A874" s="165"/>
      <c r="B874" s="42"/>
      <c r="C874" s="57"/>
      <c r="D874" s="711"/>
      <c r="E874" s="9"/>
      <c r="F874" s="9"/>
      <c r="G874" s="9"/>
      <c r="I874" s="267" t="s">
        <v>7067</v>
      </c>
      <c r="J874" s="49" t="s">
        <v>7068</v>
      </c>
      <c r="L874" s="50" t="s">
        <v>6418</v>
      </c>
      <c r="M874" s="267"/>
      <c r="N874" s="525"/>
      <c r="O874" s="31"/>
      <c r="P874" s="387"/>
      <c r="R874" s="272"/>
      <c r="S874" s="471"/>
      <c r="T874" s="443" t="s">
        <v>4014</v>
      </c>
    </row>
    <row r="875" spans="1:20" s="30" customFormat="1" ht="14" customHeight="1" outlineLevel="1">
      <c r="A875" s="165"/>
      <c r="B875" s="42"/>
      <c r="C875" s="57"/>
      <c r="D875" s="711"/>
      <c r="E875" s="9"/>
      <c r="F875" s="9"/>
      <c r="G875" s="9"/>
      <c r="I875" s="267"/>
      <c r="J875" s="51" t="s">
        <v>7259</v>
      </c>
      <c r="L875" s="50" t="s">
        <v>6419</v>
      </c>
      <c r="M875" s="267"/>
      <c r="O875" s="31" t="s">
        <v>1491</v>
      </c>
      <c r="P875" s="69"/>
      <c r="R875" s="272"/>
      <c r="S875" s="471"/>
      <c r="T875" s="49"/>
    </row>
    <row r="876" spans="1:20" s="30" customFormat="1" ht="14" customHeight="1" outlineLevel="1">
      <c r="A876" s="165"/>
      <c r="B876" s="42"/>
      <c r="C876" s="57"/>
      <c r="D876" s="711"/>
      <c r="E876" s="9"/>
      <c r="F876" s="9"/>
      <c r="G876" s="9"/>
      <c r="I876" s="267"/>
      <c r="J876" s="51" t="s">
        <v>7260</v>
      </c>
      <c r="L876" s="50" t="s">
        <v>6420</v>
      </c>
      <c r="M876" s="267"/>
      <c r="O876" s="31"/>
      <c r="R876" s="272"/>
      <c r="S876" s="471" t="str">
        <f>L879</f>
        <v>-T1-UL3:M1</v>
      </c>
      <c r="T876" s="49"/>
    </row>
    <row r="877" spans="1:20" s="30" customFormat="1" ht="14" customHeight="1" outlineLevel="1">
      <c r="A877" s="165"/>
      <c r="B877" s="42"/>
      <c r="C877" s="711"/>
      <c r="D877" s="711"/>
      <c r="E877" s="9"/>
      <c r="F877" s="9"/>
      <c r="G877" s="9"/>
      <c r="I877" s="267"/>
      <c r="J877" s="51"/>
      <c r="M877" s="267"/>
      <c r="O877" s="31"/>
      <c r="R877" s="272"/>
      <c r="S877" s="471"/>
      <c r="T877" s="49"/>
    </row>
    <row r="878" spans="1:20" s="30" customFormat="1" ht="14" customHeight="1" outlineLevel="1">
      <c r="A878" s="165"/>
      <c r="B878" s="42"/>
      <c r="C878" s="283" t="s">
        <v>6999</v>
      </c>
      <c r="D878" s="283"/>
      <c r="E878" s="283"/>
      <c r="F878" s="283"/>
      <c r="G878" s="283"/>
      <c r="H878" s="283"/>
      <c r="I878" s="267"/>
      <c r="J878" s="797" t="s">
        <v>7000</v>
      </c>
      <c r="M878" s="267" t="s">
        <v>3124</v>
      </c>
      <c r="O878" s="31"/>
      <c r="P878" s="93" t="s">
        <v>2832</v>
      </c>
      <c r="S878" s="471"/>
      <c r="T878" s="49"/>
    </row>
    <row r="879" spans="1:20" s="30" customFormat="1" ht="14" customHeight="1" outlineLevel="1">
      <c r="A879" s="165"/>
      <c r="B879" s="42"/>
      <c r="C879" s="283"/>
      <c r="I879" s="267"/>
      <c r="J879" s="51" t="s">
        <v>7001</v>
      </c>
      <c r="L879" s="50" t="s">
        <v>7002</v>
      </c>
      <c r="M879" s="267"/>
      <c r="O879" s="31" t="s">
        <v>1492</v>
      </c>
      <c r="R879" s="272"/>
      <c r="S879" s="471"/>
      <c r="T879" s="49"/>
    </row>
    <row r="880" spans="1:20" s="30" customFormat="1" ht="14" customHeight="1">
      <c r="A880" s="165"/>
      <c r="B880" s="42"/>
      <c r="I880" s="220"/>
      <c r="M880" s="267"/>
      <c r="O880" s="31"/>
      <c r="R880" s="272"/>
      <c r="S880" s="471"/>
      <c r="T880" s="49"/>
    </row>
    <row r="881" spans="1:20" s="30" customFormat="1" ht="14" customHeight="1">
      <c r="A881" s="165"/>
      <c r="B881" s="42"/>
      <c r="C881" s="118" t="s">
        <v>6982</v>
      </c>
      <c r="D881" s="118"/>
      <c r="E881" s="118"/>
      <c r="F881" s="118"/>
      <c r="G881" s="118"/>
      <c r="H881" s="118"/>
      <c r="I881" s="220"/>
      <c r="J881" s="30" t="s">
        <v>7003</v>
      </c>
      <c r="M881" s="267"/>
      <c r="O881" s="31"/>
      <c r="R881" s="272"/>
      <c r="S881" s="471"/>
      <c r="T881" s="49"/>
    </row>
    <row r="882" spans="1:20" s="30" customFormat="1" ht="14" customHeight="1" outlineLevel="1">
      <c r="A882" s="165"/>
      <c r="B882" s="42"/>
      <c r="C882" s="118"/>
      <c r="D882" s="120" t="s">
        <v>7155</v>
      </c>
      <c r="E882" s="120"/>
      <c r="F882" s="120"/>
      <c r="G882" s="120"/>
      <c r="H882" s="120"/>
      <c r="I882" s="220"/>
      <c r="J882" s="711" t="s">
        <v>7128</v>
      </c>
      <c r="L882" s="797"/>
      <c r="M882" s="267" t="s">
        <v>2693</v>
      </c>
      <c r="N882" s="525"/>
      <c r="O882" s="31"/>
      <c r="P882" s="32"/>
      <c r="R882" s="73"/>
      <c r="S882" s="471"/>
      <c r="T882" s="49"/>
    </row>
    <row r="883" spans="1:20" s="30" customFormat="1" ht="14" customHeight="1" outlineLevel="1">
      <c r="A883" s="165"/>
      <c r="B883" s="42"/>
      <c r="C883" s="118"/>
      <c r="D883" s="120"/>
      <c r="E883" s="711"/>
      <c r="F883" s="711"/>
      <c r="G883" s="711"/>
      <c r="I883" s="220"/>
      <c r="J883" s="49" t="s">
        <v>7129</v>
      </c>
      <c r="L883" s="123" t="s">
        <v>7156</v>
      </c>
      <c r="M883" s="267"/>
      <c r="N883" s="525"/>
      <c r="O883" s="31"/>
      <c r="P883" s="32"/>
      <c r="R883" s="73"/>
      <c r="S883" s="471" t="str">
        <f>L963</f>
        <v>-T1-U2-UA1:M4</v>
      </c>
      <c r="T883" s="49"/>
    </row>
    <row r="884" spans="1:20" s="30" customFormat="1" ht="14" customHeight="1" outlineLevel="1">
      <c r="A884" s="165"/>
      <c r="B884" s="42"/>
      <c r="C884" s="118"/>
      <c r="D884" s="120"/>
      <c r="E884" s="109" t="s">
        <v>7157</v>
      </c>
      <c r="F884" s="109"/>
      <c r="G884" s="109"/>
      <c r="H884" s="109"/>
      <c r="I884" s="220"/>
      <c r="J884" s="797" t="s">
        <v>7130</v>
      </c>
      <c r="L884" s="126"/>
      <c r="M884" s="267"/>
      <c r="N884" s="525"/>
      <c r="O884" s="31"/>
      <c r="P884" s="32"/>
      <c r="S884" s="471"/>
      <c r="T884" s="49"/>
    </row>
    <row r="885" spans="1:20" s="30" customFormat="1" ht="14" customHeight="1" outlineLevel="1">
      <c r="A885" s="165"/>
      <c r="B885" s="42"/>
      <c r="C885" s="118"/>
      <c r="D885" s="120"/>
      <c r="E885" s="801"/>
      <c r="I885" s="220"/>
      <c r="J885" s="49" t="s">
        <v>7265</v>
      </c>
      <c r="L885" s="123" t="s">
        <v>7158</v>
      </c>
      <c r="M885" s="267"/>
      <c r="N885" s="525"/>
      <c r="O885" s="31"/>
      <c r="P885" s="32" t="s">
        <v>1426</v>
      </c>
      <c r="R885" s="73"/>
      <c r="S885" s="471" t="str">
        <f>L905</f>
        <v>-T1-U2-WB1-1:2</v>
      </c>
      <c r="T885" s="49"/>
    </row>
    <row r="886" spans="1:20" s="30" customFormat="1" ht="14" customHeight="1" outlineLevel="1">
      <c r="A886" s="165"/>
      <c r="B886" s="42"/>
      <c r="C886" s="118"/>
      <c r="D886" s="120"/>
      <c r="E886" s="801"/>
      <c r="I886" s="221"/>
      <c r="J886" s="49" t="s">
        <v>7148</v>
      </c>
      <c r="L886" s="123" t="s">
        <v>7159</v>
      </c>
      <c r="M886" s="267"/>
      <c r="N886" s="525"/>
      <c r="O886" s="31"/>
      <c r="P886" s="297"/>
      <c r="R886" s="73"/>
      <c r="S886" s="471" t="str">
        <f>L964</f>
        <v>-T1-U2-UA1:FE4</v>
      </c>
      <c r="T886" s="49"/>
    </row>
    <row r="887" spans="1:20" s="30" customFormat="1" ht="14" customHeight="1" outlineLevel="1">
      <c r="A887" s="165"/>
      <c r="B887" s="42"/>
      <c r="C887" s="118"/>
      <c r="D887" s="120"/>
      <c r="E887" s="109" t="s">
        <v>7160</v>
      </c>
      <c r="F887" s="109"/>
      <c r="G887" s="109"/>
      <c r="H887" s="109"/>
      <c r="I887" s="267"/>
      <c r="J887" s="797" t="s">
        <v>2516</v>
      </c>
      <c r="M887" s="267"/>
      <c r="N887" s="525"/>
      <c r="O887" s="31"/>
      <c r="P887" s="93"/>
      <c r="R887" s="73"/>
      <c r="S887" s="471"/>
      <c r="T887" s="49"/>
    </row>
    <row r="888" spans="1:20" s="30" customFormat="1" ht="14" customHeight="1" outlineLevel="1">
      <c r="A888" s="165"/>
      <c r="B888" s="42"/>
      <c r="C888" s="118"/>
      <c r="D888" s="120"/>
      <c r="E888" s="801"/>
      <c r="F888" s="797"/>
      <c r="G888" s="797"/>
      <c r="I888" s="267"/>
      <c r="J888" s="797"/>
      <c r="L888" s="123" t="s">
        <v>7023</v>
      </c>
      <c r="M888" s="267"/>
      <c r="N888" s="525"/>
      <c r="O888" s="31"/>
      <c r="P888" s="93"/>
      <c r="R888" s="73"/>
      <c r="S888" s="471" t="str">
        <f>L910</f>
        <v>-T1-U2-WB1-2:2</v>
      </c>
      <c r="T888" s="49"/>
    </row>
    <row r="889" spans="1:20" s="30" customFormat="1" ht="14" customHeight="1" outlineLevel="1">
      <c r="A889" s="165"/>
      <c r="B889" s="42"/>
      <c r="C889" s="118"/>
      <c r="D889" s="120"/>
      <c r="E889" s="801"/>
      <c r="F889" s="797"/>
      <c r="G889" s="797"/>
      <c r="I889" s="267"/>
      <c r="J889" s="797"/>
      <c r="L889" s="123" t="s">
        <v>7024</v>
      </c>
      <c r="M889" s="267"/>
      <c r="N889" s="525"/>
      <c r="O889" s="31"/>
      <c r="P889" s="93" t="s">
        <v>2585</v>
      </c>
      <c r="R889" s="73"/>
      <c r="S889" s="471" t="str">
        <f>L965</f>
        <v>-T1-U2-UA1:FE5</v>
      </c>
      <c r="T889" s="49"/>
    </row>
    <row r="890" spans="1:20" s="30" customFormat="1" ht="14" customHeight="1" outlineLevel="1">
      <c r="A890" s="165"/>
      <c r="B890" s="42"/>
      <c r="C890" s="118"/>
      <c r="D890" s="120"/>
      <c r="E890" s="109" t="s">
        <v>7025</v>
      </c>
      <c r="F890" s="109"/>
      <c r="G890" s="109"/>
      <c r="H890" s="109"/>
      <c r="I890" s="267"/>
      <c r="J890" s="797" t="s">
        <v>2355</v>
      </c>
      <c r="M890" s="267"/>
      <c r="N890" s="525"/>
      <c r="O890" s="31"/>
      <c r="P890" s="93"/>
      <c r="R890" s="73"/>
      <c r="S890" s="471"/>
      <c r="T890" s="49"/>
    </row>
    <row r="891" spans="1:20" s="30" customFormat="1" ht="14" customHeight="1" outlineLevel="1">
      <c r="A891" s="165"/>
      <c r="B891" s="42"/>
      <c r="C891" s="118"/>
      <c r="D891" s="120"/>
      <c r="E891" s="801"/>
      <c r="I891" s="267"/>
      <c r="L891" s="123" t="s">
        <v>6754</v>
      </c>
      <c r="M891" s="267"/>
      <c r="N891" s="525"/>
      <c r="O891" s="31"/>
      <c r="P891" s="93"/>
      <c r="R891" s="73"/>
      <c r="S891" s="471" t="str">
        <f>L915</f>
        <v>-T1-U2-WB1-3:2</v>
      </c>
      <c r="T891" s="49"/>
    </row>
    <row r="892" spans="1:20" s="30" customFormat="1" ht="14" customHeight="1" outlineLevel="1">
      <c r="A892" s="165"/>
      <c r="B892" s="42"/>
      <c r="C892" s="118"/>
      <c r="D892" s="120"/>
      <c r="E892" s="801"/>
      <c r="I892" s="267"/>
      <c r="L892" s="123" t="s">
        <v>6755</v>
      </c>
      <c r="M892" s="267"/>
      <c r="N892" s="525"/>
      <c r="O892" s="31"/>
      <c r="P892" s="93" t="s">
        <v>2585</v>
      </c>
      <c r="R892" s="73"/>
      <c r="S892" s="471" t="str">
        <f>L966</f>
        <v>-T1-U2-UA1:FE6</v>
      </c>
      <c r="T892" s="49"/>
    </row>
    <row r="893" spans="1:20" s="30" customFormat="1" ht="14" customHeight="1" outlineLevel="1">
      <c r="A893" s="165"/>
      <c r="B893" s="42"/>
      <c r="C893" s="118"/>
      <c r="D893" s="120"/>
      <c r="I893" s="267"/>
      <c r="M893" s="267"/>
      <c r="N893" s="525"/>
      <c r="O893" s="31"/>
      <c r="P893" s="93"/>
      <c r="R893" s="73"/>
      <c r="S893" s="471"/>
      <c r="T893" s="49"/>
    </row>
    <row r="894" spans="1:20" s="30" customFormat="1" ht="14" customHeight="1" outlineLevel="1">
      <c r="A894" s="165"/>
      <c r="B894" s="42"/>
      <c r="C894" s="118"/>
      <c r="D894" s="235" t="s">
        <v>6756</v>
      </c>
      <c r="E894" s="236"/>
      <c r="F894" s="236"/>
      <c r="G894" s="236"/>
      <c r="H894" s="236" t="s">
        <v>6952</v>
      </c>
      <c r="I894" s="267"/>
      <c r="J894" s="237" t="s">
        <v>7149</v>
      </c>
      <c r="K894" s="84"/>
      <c r="L894" s="548"/>
      <c r="M894" s="84"/>
      <c r="N894" s="84"/>
      <c r="O894" s="31"/>
      <c r="P894" s="128" t="s">
        <v>2896</v>
      </c>
      <c r="Q894" s="128"/>
      <c r="R894" s="557"/>
      <c r="S894" s="128"/>
      <c r="T894" s="128"/>
    </row>
    <row r="895" spans="1:20" s="30" customFormat="1" ht="14" customHeight="1" outlineLevel="1">
      <c r="A895" s="165"/>
      <c r="B895" s="42"/>
      <c r="C895" s="118"/>
      <c r="D895" s="235" t="s">
        <v>6757</v>
      </c>
      <c r="E895" s="236"/>
      <c r="F895" s="236"/>
      <c r="G895" s="236"/>
      <c r="H895" s="236" t="s">
        <v>6952</v>
      </c>
      <c r="I895" s="267"/>
      <c r="J895" s="237" t="s">
        <v>7136</v>
      </c>
      <c r="K895" s="84"/>
      <c r="L895" s="548"/>
      <c r="M895" s="86"/>
      <c r="N895" s="128"/>
      <c r="O895" s="31"/>
      <c r="P895" s="128" t="s">
        <v>2896</v>
      </c>
      <c r="Q895" s="128"/>
      <c r="R895" s="557"/>
      <c r="S895" s="128"/>
      <c r="T895" s="128"/>
    </row>
    <row r="896" spans="1:20" s="30" customFormat="1" ht="14" customHeight="1" outlineLevel="1">
      <c r="A896" s="165"/>
      <c r="B896" s="42"/>
      <c r="C896" s="118"/>
      <c r="D896" s="235" t="s">
        <v>6758</v>
      </c>
      <c r="E896" s="236"/>
      <c r="F896" s="236"/>
      <c r="G896" s="236"/>
      <c r="H896" s="236" t="s">
        <v>6952</v>
      </c>
      <c r="I896" s="267"/>
      <c r="J896" s="237" t="s">
        <v>7195</v>
      </c>
      <c r="K896" s="84"/>
      <c r="L896" s="379"/>
      <c r="M896" s="86"/>
      <c r="N896" s="84"/>
      <c r="O896" s="31"/>
      <c r="P896" s="128"/>
      <c r="Q896" s="128"/>
      <c r="R896" s="557"/>
      <c r="S896" s="128"/>
      <c r="T896" s="128"/>
    </row>
    <row r="897" spans="1:20" s="30" customFormat="1" ht="14" customHeight="1" outlineLevel="1">
      <c r="A897" s="165"/>
      <c r="B897" s="42"/>
      <c r="C897" s="118"/>
      <c r="D897" s="235" t="s">
        <v>6758</v>
      </c>
      <c r="E897" s="236"/>
      <c r="F897" s="236"/>
      <c r="G897" s="236"/>
      <c r="H897" s="236" t="s">
        <v>6952</v>
      </c>
      <c r="I897" s="267"/>
      <c r="J897" s="237" t="s">
        <v>7161</v>
      </c>
      <c r="K897" s="84"/>
      <c r="L897" s="379"/>
      <c r="M897" s="86"/>
      <c r="N897" s="84"/>
      <c r="O897" s="31"/>
      <c r="P897" s="128"/>
      <c r="Q897" s="128"/>
      <c r="R897" s="557"/>
      <c r="S897" s="128"/>
      <c r="T897" s="128"/>
    </row>
    <row r="898" spans="1:20" s="30" customFormat="1" ht="14" customHeight="1" outlineLevel="1">
      <c r="A898" s="165"/>
      <c r="B898" s="42"/>
      <c r="C898" s="118"/>
      <c r="D898" s="235" t="s">
        <v>6759</v>
      </c>
      <c r="E898" s="236"/>
      <c r="F898" s="236"/>
      <c r="G898" s="236"/>
      <c r="H898" s="236" t="s">
        <v>6952</v>
      </c>
      <c r="I898" s="267"/>
      <c r="J898" s="237" t="s">
        <v>6894</v>
      </c>
      <c r="K898" s="84"/>
      <c r="L898" s="379"/>
      <c r="M898" s="86"/>
      <c r="N898" s="84"/>
      <c r="O898" s="31"/>
      <c r="P898" s="128"/>
      <c r="Q898" s="128"/>
      <c r="R898" s="557"/>
      <c r="S898" s="128"/>
      <c r="T898" s="128"/>
    </row>
    <row r="899" spans="1:20" s="30" customFormat="1" ht="14" customHeight="1" outlineLevel="1">
      <c r="A899" s="165"/>
      <c r="B899" s="42"/>
      <c r="C899" s="118"/>
      <c r="D899" s="235" t="s">
        <v>6760</v>
      </c>
      <c r="E899" s="236"/>
      <c r="F899" s="236"/>
      <c r="G899" s="236"/>
      <c r="H899" s="236" t="s">
        <v>6952</v>
      </c>
      <c r="I899" s="267"/>
      <c r="J899" s="237" t="s">
        <v>6895</v>
      </c>
      <c r="K899" s="84"/>
      <c r="L899" s="379"/>
      <c r="M899" s="86"/>
      <c r="N899" s="84"/>
      <c r="O899" s="31"/>
      <c r="P899" s="128"/>
      <c r="Q899" s="128"/>
      <c r="R899" s="557"/>
      <c r="S899" s="128"/>
      <c r="T899" s="128"/>
    </row>
    <row r="900" spans="1:20" s="30" customFormat="1" ht="14" customHeight="1" outlineLevel="1">
      <c r="A900" s="165"/>
      <c r="B900" s="42"/>
      <c r="C900" s="118"/>
      <c r="D900" s="235" t="s">
        <v>6880</v>
      </c>
      <c r="E900" s="236"/>
      <c r="F900" s="236"/>
      <c r="G900" s="236"/>
      <c r="H900" s="236" t="s">
        <v>6952</v>
      </c>
      <c r="I900" s="267"/>
      <c r="J900" s="237" t="s">
        <v>6896</v>
      </c>
      <c r="K900" s="84"/>
      <c r="L900" s="379"/>
      <c r="M900" s="86"/>
      <c r="N900" s="84"/>
      <c r="O900" s="31"/>
      <c r="P900" s="128" t="s">
        <v>2419</v>
      </c>
      <c r="Q900" s="128"/>
      <c r="R900" s="557"/>
      <c r="S900" s="128"/>
      <c r="T900" s="128"/>
    </row>
    <row r="901" spans="1:20" s="30" customFormat="1" ht="14" customHeight="1" outlineLevel="1">
      <c r="A901" s="165"/>
      <c r="B901" s="42"/>
      <c r="C901" s="118"/>
      <c r="D901" s="120"/>
      <c r="F901" s="797"/>
      <c r="G901" s="797"/>
      <c r="I901" s="267"/>
      <c r="M901" s="267"/>
      <c r="N901" s="525"/>
      <c r="O901" s="31"/>
      <c r="P901" s="93"/>
      <c r="R901" s="73"/>
      <c r="S901" s="471"/>
      <c r="T901" s="49"/>
    </row>
    <row r="902" spans="1:20" s="30" customFormat="1" ht="14" customHeight="1" outlineLevel="1">
      <c r="A902" s="165"/>
      <c r="B902" s="42"/>
      <c r="C902" s="118"/>
      <c r="D902" s="127" t="s">
        <v>6881</v>
      </c>
      <c r="E902" s="120"/>
      <c r="F902" s="120"/>
      <c r="G902" s="120"/>
      <c r="H902" s="120"/>
      <c r="I902" s="267"/>
      <c r="J902" s="797" t="s">
        <v>6761</v>
      </c>
      <c r="M902" s="267"/>
      <c r="N902" s="525"/>
      <c r="O902" s="31"/>
      <c r="P902" s="93"/>
      <c r="R902" s="73"/>
      <c r="S902" s="471"/>
      <c r="T902" s="49"/>
    </row>
    <row r="903" spans="1:20" s="30" customFormat="1" ht="14" customHeight="1" outlineLevel="1">
      <c r="A903" s="165"/>
      <c r="B903" s="42"/>
      <c r="C903" s="118"/>
      <c r="D903" s="127" t="s">
        <v>6882</v>
      </c>
      <c r="E903" s="120"/>
      <c r="F903" s="120"/>
      <c r="G903" s="120"/>
      <c r="H903" s="120"/>
      <c r="I903" s="267"/>
      <c r="J903" s="711" t="s">
        <v>6762</v>
      </c>
      <c r="M903" s="267"/>
      <c r="O903" s="31"/>
      <c r="P903" s="93"/>
      <c r="S903" s="471"/>
      <c r="T903" s="49"/>
    </row>
    <row r="904" spans="1:20" s="30" customFormat="1" ht="14" customHeight="1" outlineLevel="1">
      <c r="A904" s="165"/>
      <c r="B904" s="42"/>
      <c r="C904" s="118"/>
      <c r="D904" s="127"/>
      <c r="F904" s="3"/>
      <c r="G904" s="3"/>
      <c r="I904" s="267"/>
      <c r="J904" s="49" t="s">
        <v>6877</v>
      </c>
      <c r="L904" s="125" t="s">
        <v>6644</v>
      </c>
      <c r="M904" s="267"/>
      <c r="O904" s="31"/>
      <c r="P904" s="797" t="s">
        <v>7204</v>
      </c>
      <c r="R904" s="272"/>
      <c r="S904" s="471" t="str">
        <f>L921</f>
        <v>-T1-U2-WB2-W1-1:2</v>
      </c>
      <c r="T904" s="49"/>
    </row>
    <row r="905" spans="1:20" s="30" customFormat="1" ht="14" customHeight="1" outlineLevel="1">
      <c r="A905" s="165"/>
      <c r="B905" s="42"/>
      <c r="C905" s="118"/>
      <c r="D905" s="127"/>
      <c r="F905" s="3"/>
      <c r="G905" s="3"/>
      <c r="I905" s="267"/>
      <c r="J905" s="49" t="s">
        <v>6878</v>
      </c>
      <c r="L905" s="125" t="s">
        <v>6645</v>
      </c>
      <c r="M905" s="267"/>
      <c r="O905" s="31" t="s">
        <v>1615</v>
      </c>
      <c r="P905" s="797"/>
      <c r="R905" s="272"/>
      <c r="S905" s="471"/>
      <c r="T905" s="49"/>
    </row>
    <row r="906" spans="1:20" s="30" customFormat="1" ht="14" customHeight="1" outlineLevel="1">
      <c r="A906" s="113" t="s">
        <v>2959</v>
      </c>
      <c r="B906" s="34"/>
      <c r="C906" s="118"/>
      <c r="D906" s="127"/>
      <c r="F906" s="3"/>
      <c r="G906" s="3"/>
      <c r="I906" s="267"/>
      <c r="J906" s="49" t="s">
        <v>6897</v>
      </c>
      <c r="L906" s="123" t="s">
        <v>6646</v>
      </c>
      <c r="M906" s="267"/>
      <c r="O906" s="31"/>
      <c r="P906" s="30" t="s">
        <v>7205</v>
      </c>
      <c r="R906" s="272" t="s">
        <v>6978</v>
      </c>
      <c r="S906" s="471" t="e">
        <f>#REF!</f>
        <v>#REF!</v>
      </c>
      <c r="T906" s="49"/>
    </row>
    <row r="907" spans="1:20" s="30" customFormat="1" ht="14" customHeight="1" outlineLevel="1">
      <c r="A907" s="165"/>
      <c r="B907" s="42"/>
      <c r="C907" s="118"/>
      <c r="D907" s="119"/>
      <c r="F907" s="3"/>
      <c r="G907" s="3"/>
      <c r="I907" s="267"/>
      <c r="J907" s="49" t="s">
        <v>6898</v>
      </c>
      <c r="L907" s="125" t="s">
        <v>6647</v>
      </c>
      <c r="M907" s="267"/>
      <c r="O907" s="31"/>
      <c r="P907" s="93" t="s">
        <v>2836</v>
      </c>
      <c r="R907" s="272"/>
      <c r="S907" s="471" t="str">
        <f>L934</f>
        <v>-T1-U2-UB1-1 •• UBn-1:M1</v>
      </c>
      <c r="T907" s="49"/>
    </row>
    <row r="908" spans="1:20" s="30" customFormat="1" ht="14" customHeight="1" outlineLevel="1">
      <c r="A908" s="165"/>
      <c r="B908" s="42"/>
      <c r="C908" s="118"/>
      <c r="D908" s="127" t="s">
        <v>6888</v>
      </c>
      <c r="E908" s="120"/>
      <c r="F908" s="120"/>
      <c r="G908" s="120"/>
      <c r="H908" s="120"/>
      <c r="I908" s="267"/>
      <c r="J908" s="711" t="s">
        <v>6883</v>
      </c>
      <c r="M908" s="267"/>
      <c r="O908" s="31"/>
      <c r="R908" s="272"/>
      <c r="S908" s="471"/>
      <c r="T908" s="49"/>
    </row>
    <row r="909" spans="1:20" s="30" customFormat="1" ht="14" customHeight="1" outlineLevel="1">
      <c r="A909" s="165"/>
      <c r="B909" s="42"/>
      <c r="C909" s="118"/>
      <c r="D909" s="127"/>
      <c r="F909" s="3"/>
      <c r="G909" s="3"/>
      <c r="I909" s="267"/>
      <c r="J909" s="49"/>
      <c r="L909" s="125" t="s">
        <v>6889</v>
      </c>
      <c r="M909" s="267"/>
      <c r="O909" s="31"/>
      <c r="R909" s="272"/>
      <c r="S909" s="471" t="str">
        <f>L924</f>
        <v>-T1-U2-WB2-W2-1:2</v>
      </c>
      <c r="T909" s="49"/>
    </row>
    <row r="910" spans="1:20" s="30" customFormat="1" ht="14" customHeight="1" outlineLevel="1">
      <c r="A910" s="165"/>
      <c r="B910" s="42"/>
      <c r="C910" s="118"/>
      <c r="D910" s="127"/>
      <c r="F910" s="3"/>
      <c r="G910" s="3"/>
      <c r="I910" s="267"/>
      <c r="J910" s="49"/>
      <c r="L910" s="125" t="s">
        <v>6890</v>
      </c>
      <c r="M910" s="267"/>
      <c r="O910" s="31" t="s">
        <v>1615</v>
      </c>
      <c r="R910" s="272"/>
      <c r="S910" s="471"/>
      <c r="T910" s="49"/>
    </row>
    <row r="911" spans="1:20" s="30" customFormat="1" ht="14" customHeight="1" outlineLevel="1">
      <c r="A911" s="165"/>
      <c r="B911" s="42"/>
      <c r="C911" s="118"/>
      <c r="D911" s="127"/>
      <c r="F911" s="3"/>
      <c r="G911" s="3"/>
      <c r="I911" s="267"/>
      <c r="J911" s="49"/>
      <c r="L911" s="123" t="s">
        <v>6763</v>
      </c>
      <c r="M911" s="267"/>
      <c r="O911" s="31"/>
      <c r="R911" s="272" t="s">
        <v>6978</v>
      </c>
      <c r="S911" s="471" t="e">
        <f>#REF!</f>
        <v>#REF!</v>
      </c>
      <c r="T911" s="49"/>
    </row>
    <row r="912" spans="1:20" s="30" customFormat="1" ht="14" customHeight="1" outlineLevel="1">
      <c r="A912" s="165"/>
      <c r="B912" s="42"/>
      <c r="C912" s="118"/>
      <c r="D912" s="127"/>
      <c r="F912" s="3"/>
      <c r="G912" s="3"/>
      <c r="I912" s="267"/>
      <c r="J912" s="49"/>
      <c r="L912" s="125" t="s">
        <v>6764</v>
      </c>
      <c r="M912" s="267"/>
      <c r="O912" s="31"/>
      <c r="R912" s="272"/>
      <c r="S912" s="471" t="str">
        <f>L937</f>
        <v>-T1-U2-UB1-2 •• UBn-2:M1</v>
      </c>
      <c r="T912" s="49"/>
    </row>
    <row r="913" spans="1:20" s="30" customFormat="1" ht="14" customHeight="1" outlineLevel="1">
      <c r="A913" s="165"/>
      <c r="B913" s="42"/>
      <c r="C913" s="118"/>
      <c r="D913" s="127" t="s">
        <v>6765</v>
      </c>
      <c r="E913" s="120"/>
      <c r="F913" s="120"/>
      <c r="G913" s="120"/>
      <c r="H913" s="120"/>
      <c r="I913" s="267"/>
      <c r="J913" s="711" t="s">
        <v>2355</v>
      </c>
      <c r="M913" s="267"/>
      <c r="O913" s="31"/>
      <c r="R913" s="272"/>
      <c r="S913" s="471"/>
      <c r="T913" s="49"/>
    </row>
    <row r="914" spans="1:20" s="30" customFormat="1" ht="14" customHeight="1" outlineLevel="1">
      <c r="A914" s="165"/>
      <c r="B914" s="42"/>
      <c r="C914" s="118"/>
      <c r="D914" s="127"/>
      <c r="F914" s="3"/>
      <c r="G914" s="3"/>
      <c r="I914" s="267"/>
      <c r="J914" s="49"/>
      <c r="L914" s="125" t="s">
        <v>6766</v>
      </c>
      <c r="M914" s="267"/>
      <c r="O914" s="31"/>
      <c r="R914" s="272"/>
      <c r="S914" s="471" t="str">
        <f>L927</f>
        <v>-T1-U2-WB2-W3-1:2</v>
      </c>
      <c r="T914" s="49"/>
    </row>
    <row r="915" spans="1:20" s="30" customFormat="1" ht="14" customHeight="1" outlineLevel="1">
      <c r="A915" s="165"/>
      <c r="B915" s="42"/>
      <c r="C915" s="118"/>
      <c r="D915" s="127"/>
      <c r="F915" s="3"/>
      <c r="G915" s="3"/>
      <c r="I915" s="267"/>
      <c r="J915" s="49"/>
      <c r="L915" s="125" t="s">
        <v>6767</v>
      </c>
      <c r="M915" s="267"/>
      <c r="O915" s="31" t="s">
        <v>1615</v>
      </c>
      <c r="R915" s="272"/>
      <c r="S915" s="471"/>
      <c r="T915" s="49"/>
    </row>
    <row r="916" spans="1:20" s="30" customFormat="1" ht="14" customHeight="1" outlineLevel="1">
      <c r="A916" s="165"/>
      <c r="B916" s="42"/>
      <c r="C916" s="118"/>
      <c r="D916" s="127"/>
      <c r="F916" s="3"/>
      <c r="G916" s="3"/>
      <c r="I916" s="267"/>
      <c r="J916" s="49"/>
      <c r="L916" s="123" t="s">
        <v>6784</v>
      </c>
      <c r="M916" s="267"/>
      <c r="O916" s="31"/>
      <c r="R916" s="272" t="s">
        <v>6978</v>
      </c>
      <c r="S916" s="471" t="e">
        <f>#REF!</f>
        <v>#REF!</v>
      </c>
      <c r="T916" s="49"/>
    </row>
    <row r="917" spans="1:20" s="30" customFormat="1" ht="14" customHeight="1" outlineLevel="1">
      <c r="A917" s="165"/>
      <c r="B917" s="42"/>
      <c r="C917" s="118"/>
      <c r="D917" s="127"/>
      <c r="F917" s="3"/>
      <c r="G917" s="3"/>
      <c r="I917" s="267"/>
      <c r="J917" s="49"/>
      <c r="L917" s="125" t="s">
        <v>6785</v>
      </c>
      <c r="M917" s="267"/>
      <c r="O917" s="31"/>
      <c r="R917" s="272"/>
      <c r="S917" s="471" t="str">
        <f>L940</f>
        <v>-T1-U2-UB1-3 •• UBn-3:M1</v>
      </c>
      <c r="T917" s="49"/>
    </row>
    <row r="918" spans="1:20" s="30" customFormat="1" ht="14" customHeight="1" outlineLevel="1">
      <c r="A918" s="165"/>
      <c r="B918" s="42"/>
      <c r="C918" s="118"/>
      <c r="D918" s="127" t="s">
        <v>6786</v>
      </c>
      <c r="E918" s="120"/>
      <c r="F918" s="120"/>
      <c r="G918" s="120"/>
      <c r="H918" s="120"/>
      <c r="I918" s="267"/>
      <c r="J918" s="799" t="s">
        <v>6844</v>
      </c>
      <c r="M918" s="267"/>
      <c r="O918" s="31"/>
      <c r="R918" s="272"/>
      <c r="S918" s="471"/>
      <c r="T918" s="49"/>
    </row>
    <row r="919" spans="1:20" s="30" customFormat="1" ht="14" customHeight="1" outlineLevel="1">
      <c r="A919" s="165"/>
      <c r="B919" s="42"/>
      <c r="C919" s="118"/>
      <c r="D919" s="127" t="s">
        <v>6787</v>
      </c>
      <c r="E919" s="120"/>
      <c r="F919" s="120"/>
      <c r="G919" s="120"/>
      <c r="H919" s="120"/>
      <c r="I919" s="267"/>
      <c r="J919" s="797" t="s">
        <v>6762</v>
      </c>
      <c r="M919" s="267"/>
      <c r="O919" s="31"/>
      <c r="R919" s="272"/>
      <c r="S919" s="471"/>
      <c r="T919" s="49"/>
    </row>
    <row r="920" spans="1:20" s="30" customFormat="1" ht="14" customHeight="1" outlineLevel="1">
      <c r="A920" s="165"/>
      <c r="B920" s="42"/>
      <c r="C920" s="118"/>
      <c r="D920" s="127"/>
      <c r="F920" s="3"/>
      <c r="G920" s="3"/>
      <c r="I920" s="267"/>
      <c r="J920" s="49" t="s">
        <v>6845</v>
      </c>
      <c r="L920" s="50" t="s">
        <v>6788</v>
      </c>
      <c r="M920" s="267"/>
      <c r="O920" s="31" t="s">
        <v>3540</v>
      </c>
      <c r="R920" s="272"/>
      <c r="S920" s="471"/>
      <c r="T920" s="49"/>
    </row>
    <row r="921" spans="1:20" s="30" customFormat="1" ht="14" customHeight="1" outlineLevel="1">
      <c r="A921" s="165"/>
      <c r="B921" s="42"/>
      <c r="C921" s="118"/>
      <c r="D921" s="127"/>
      <c r="F921" s="3"/>
      <c r="G921" s="3"/>
      <c r="I921" s="267"/>
      <c r="J921" s="49" t="s">
        <v>6846</v>
      </c>
      <c r="L921" s="50" t="s">
        <v>6914</v>
      </c>
      <c r="M921" s="267"/>
      <c r="O921" s="31" t="s">
        <v>3690</v>
      </c>
      <c r="R921" s="272"/>
      <c r="S921" s="471"/>
      <c r="T921" s="49"/>
    </row>
    <row r="922" spans="1:20" s="30" customFormat="1" ht="14" customHeight="1" outlineLevel="1">
      <c r="A922" s="165"/>
      <c r="B922" s="42"/>
      <c r="C922" s="118"/>
      <c r="D922" s="127" t="s">
        <v>6915</v>
      </c>
      <c r="E922" s="127"/>
      <c r="F922" s="127"/>
      <c r="G922" s="127"/>
      <c r="H922" s="127"/>
      <c r="I922" s="267"/>
      <c r="J922" s="797" t="s">
        <v>2516</v>
      </c>
      <c r="M922" s="267"/>
      <c r="O922" s="31"/>
      <c r="R922" s="272"/>
      <c r="S922" s="471"/>
      <c r="T922" s="49"/>
    </row>
    <row r="923" spans="1:20" s="30" customFormat="1" ht="14" customHeight="1" outlineLevel="1">
      <c r="A923" s="165"/>
      <c r="B923" s="42"/>
      <c r="C923" s="118"/>
      <c r="D923" s="127"/>
      <c r="I923" s="267"/>
      <c r="J923" s="49" t="s">
        <v>219</v>
      </c>
      <c r="L923" s="50" t="s">
        <v>6916</v>
      </c>
      <c r="M923" s="267"/>
      <c r="O923" s="31" t="s">
        <v>3690</v>
      </c>
      <c r="R923" s="272"/>
      <c r="S923" s="471"/>
      <c r="T923" s="49"/>
    </row>
    <row r="924" spans="1:20" s="30" customFormat="1" ht="14" customHeight="1" outlineLevel="1">
      <c r="A924" s="165"/>
      <c r="B924" s="42"/>
      <c r="C924" s="118"/>
      <c r="D924" s="127"/>
      <c r="I924" s="267"/>
      <c r="J924" s="797"/>
      <c r="L924" s="50" t="s">
        <v>6917</v>
      </c>
      <c r="M924" s="267"/>
      <c r="O924" s="31" t="s">
        <v>3540</v>
      </c>
      <c r="R924" s="272"/>
      <c r="S924" s="471"/>
      <c r="T924" s="49"/>
    </row>
    <row r="925" spans="1:20" s="30" customFormat="1" ht="14" customHeight="1" outlineLevel="1">
      <c r="A925" s="165"/>
      <c r="B925" s="42"/>
      <c r="C925" s="118"/>
      <c r="D925" s="127" t="s">
        <v>6918</v>
      </c>
      <c r="E925" s="120"/>
      <c r="F925" s="120"/>
      <c r="G925" s="120"/>
      <c r="H925" s="120"/>
      <c r="I925" s="267"/>
      <c r="J925" s="797" t="s">
        <v>2355</v>
      </c>
      <c r="M925" s="267"/>
      <c r="O925" s="31"/>
      <c r="R925" s="272"/>
      <c r="S925" s="471"/>
      <c r="T925" s="49"/>
    </row>
    <row r="926" spans="1:20" s="30" customFormat="1" ht="14" customHeight="1" outlineLevel="1">
      <c r="A926" s="165"/>
      <c r="B926" s="42"/>
      <c r="C926" s="118"/>
      <c r="D926" s="127"/>
      <c r="F926" s="3"/>
      <c r="G926" s="3"/>
      <c r="I926" s="267"/>
      <c r="J926" s="49" t="s">
        <v>220</v>
      </c>
      <c r="L926" s="50" t="s">
        <v>6919</v>
      </c>
      <c r="M926" s="267"/>
      <c r="O926" s="31" t="s">
        <v>3691</v>
      </c>
      <c r="R926" s="272"/>
      <c r="S926" s="471"/>
      <c r="T926" s="49"/>
    </row>
    <row r="927" spans="1:20" s="30" customFormat="1" ht="14" customHeight="1" outlineLevel="1">
      <c r="A927" s="165"/>
      <c r="B927" s="42"/>
      <c r="C927" s="118"/>
      <c r="D927" s="127"/>
      <c r="F927" s="3"/>
      <c r="G927" s="3"/>
      <c r="I927" s="267"/>
      <c r="J927" s="797"/>
      <c r="L927" s="50" t="s">
        <v>6920</v>
      </c>
      <c r="M927" s="267"/>
      <c r="O927" s="31" t="s">
        <v>3540</v>
      </c>
      <c r="R927" s="272"/>
      <c r="S927" s="471"/>
      <c r="T927" s="49"/>
    </row>
    <row r="928" spans="1:20" s="30" customFormat="1" ht="14" customHeight="1" outlineLevel="1">
      <c r="A928" s="165"/>
      <c r="B928" s="42"/>
      <c r="C928" s="118"/>
      <c r="D928" s="127"/>
      <c r="F928" s="3"/>
      <c r="G928" s="3"/>
      <c r="I928" s="267"/>
      <c r="J928" s="49"/>
      <c r="M928" s="267"/>
      <c r="O928" s="31"/>
      <c r="R928" s="272"/>
      <c r="S928" s="471"/>
      <c r="T928" s="49"/>
    </row>
    <row r="929" spans="1:20" s="30" customFormat="1" ht="14" customHeight="1" outlineLevel="1">
      <c r="A929" s="165"/>
      <c r="B929" s="42"/>
      <c r="C929" s="118"/>
      <c r="D929" s="127" t="s">
        <v>6921</v>
      </c>
      <c r="E929" s="120"/>
      <c r="F929" s="120"/>
      <c r="G929" s="120"/>
      <c r="H929" s="120"/>
      <c r="I929" s="220"/>
      <c r="J929" s="799" t="s">
        <v>6848</v>
      </c>
      <c r="M929" s="267"/>
      <c r="O929" s="31"/>
      <c r="P929" s="272" t="s">
        <v>3984</v>
      </c>
      <c r="R929" s="272"/>
      <c r="S929" s="471"/>
      <c r="T929" s="49"/>
    </row>
    <row r="930" spans="1:20" s="30" customFormat="1" ht="14" customHeight="1" outlineLevel="1">
      <c r="A930" s="165"/>
      <c r="B930" s="42"/>
      <c r="C930" s="118"/>
      <c r="D930" s="127" t="s">
        <v>6922</v>
      </c>
      <c r="E930" s="120"/>
      <c r="F930" s="120"/>
      <c r="G930" s="120"/>
      <c r="H930" s="120"/>
      <c r="I930" s="220"/>
      <c r="J930" s="799" t="s">
        <v>6849</v>
      </c>
      <c r="M930" s="267"/>
      <c r="O930" s="31"/>
      <c r="P930" s="272" t="s">
        <v>3498</v>
      </c>
      <c r="R930" s="272"/>
      <c r="S930" s="471"/>
      <c r="T930" s="49"/>
    </row>
    <row r="931" spans="1:20" s="30" customFormat="1" ht="14" customHeight="1" outlineLevel="1">
      <c r="A931" s="165"/>
      <c r="B931" s="42"/>
      <c r="C931" s="118"/>
      <c r="D931" s="127" t="s">
        <v>6911</v>
      </c>
      <c r="E931" s="120"/>
      <c r="F931" s="120"/>
      <c r="G931" s="120"/>
      <c r="H931" s="120"/>
      <c r="I931" s="220"/>
      <c r="J931" s="799" t="s">
        <v>6849</v>
      </c>
      <c r="M931" s="267"/>
      <c r="O931" s="31"/>
      <c r="P931" s="272" t="s">
        <v>3791</v>
      </c>
      <c r="R931" s="272"/>
      <c r="S931" s="471"/>
      <c r="T931" s="49"/>
    </row>
    <row r="932" spans="1:20" s="30" customFormat="1" ht="14" customHeight="1" outlineLevel="1">
      <c r="A932" s="165"/>
      <c r="B932" s="42"/>
      <c r="C932" s="118"/>
      <c r="D932" s="127"/>
      <c r="E932" s="220"/>
      <c r="F932" s="799"/>
      <c r="G932" s="799"/>
      <c r="M932" s="267"/>
      <c r="O932" s="31"/>
      <c r="P932" s="93"/>
      <c r="R932" s="272"/>
      <c r="S932" s="471"/>
      <c r="T932" s="49"/>
    </row>
    <row r="933" spans="1:20" s="30" customFormat="1" ht="14" customHeight="1" outlineLevel="1">
      <c r="A933" s="165"/>
      <c r="B933" s="42"/>
      <c r="C933" s="118"/>
      <c r="D933" s="119" t="s">
        <v>6929</v>
      </c>
      <c r="E933" s="120"/>
      <c r="F933" s="120"/>
      <c r="G933" s="120"/>
      <c r="H933" s="120"/>
      <c r="I933" s="220"/>
      <c r="J933" s="3" t="s">
        <v>6850</v>
      </c>
      <c r="M933" s="267"/>
      <c r="O933" s="31"/>
      <c r="R933" s="73"/>
      <c r="S933" s="471"/>
      <c r="T933" s="49"/>
    </row>
    <row r="934" spans="1:20" s="30" customFormat="1" ht="14" customHeight="1" outlineLevel="1">
      <c r="A934" s="165"/>
      <c r="B934" s="42"/>
      <c r="C934" s="118"/>
      <c r="D934" s="119"/>
      <c r="F934" s="3"/>
      <c r="G934" s="3"/>
      <c r="I934" s="220"/>
      <c r="J934" s="49" t="s">
        <v>6851</v>
      </c>
      <c r="L934" s="123" t="s">
        <v>6930</v>
      </c>
      <c r="M934" s="267"/>
      <c r="O934" s="31" t="s">
        <v>3540</v>
      </c>
      <c r="P934" s="93" t="s">
        <v>3812</v>
      </c>
      <c r="R934" s="73"/>
      <c r="S934" s="471"/>
      <c r="T934" s="49"/>
    </row>
    <row r="935" spans="1:20" s="30" customFormat="1" ht="14" customHeight="1" outlineLevel="1">
      <c r="A935" s="165"/>
      <c r="B935" s="42"/>
      <c r="C935" s="118"/>
      <c r="D935" s="119"/>
      <c r="F935" s="3"/>
      <c r="G935" s="3"/>
      <c r="I935" s="220"/>
      <c r="J935" s="49" t="s">
        <v>6971</v>
      </c>
      <c r="L935" s="123" t="s">
        <v>6931</v>
      </c>
      <c r="M935" s="267"/>
      <c r="O935" s="31"/>
      <c r="P935" s="93"/>
      <c r="R935" s="73"/>
      <c r="S935" s="471" t="str">
        <f>L967</f>
        <v>-T1-U2-UA1:M51 •• 54</v>
      </c>
      <c r="T935" s="49"/>
    </row>
    <row r="936" spans="1:20" s="30" customFormat="1" ht="14" customHeight="1" outlineLevel="1">
      <c r="A936" s="165"/>
      <c r="B936" s="42"/>
      <c r="C936" s="118"/>
      <c r="D936" s="119" t="s">
        <v>6932</v>
      </c>
      <c r="E936" s="120"/>
      <c r="F936" s="120"/>
      <c r="G936" s="120"/>
      <c r="H936" s="120"/>
      <c r="I936" s="220"/>
      <c r="J936" s="3" t="s">
        <v>6883</v>
      </c>
      <c r="M936" s="267"/>
      <c r="O936" s="31"/>
      <c r="R936" s="73"/>
      <c r="S936" s="471"/>
      <c r="T936" s="49"/>
    </row>
    <row r="937" spans="1:20" s="30" customFormat="1" ht="14" customHeight="1" outlineLevel="1">
      <c r="A937" s="165"/>
      <c r="B937" s="42"/>
      <c r="C937" s="118"/>
      <c r="D937" s="119"/>
      <c r="F937" s="3"/>
      <c r="G937" s="3"/>
      <c r="I937" s="220"/>
      <c r="J937" s="49"/>
      <c r="L937" s="123" t="s">
        <v>6933</v>
      </c>
      <c r="M937" s="267"/>
      <c r="O937" s="31" t="s">
        <v>3540</v>
      </c>
      <c r="R937" s="73"/>
      <c r="S937" s="471"/>
      <c r="T937" s="49"/>
    </row>
    <row r="938" spans="1:20" s="30" customFormat="1" ht="14" customHeight="1" outlineLevel="1">
      <c r="A938" s="165"/>
      <c r="B938" s="42"/>
      <c r="C938" s="118"/>
      <c r="D938" s="119"/>
      <c r="F938" s="3"/>
      <c r="G938" s="3"/>
      <c r="I938" s="220"/>
      <c r="J938" s="49"/>
      <c r="L938" s="123" t="s">
        <v>6934</v>
      </c>
      <c r="M938" s="267"/>
      <c r="O938" s="31"/>
      <c r="R938" s="73"/>
      <c r="S938" s="471" t="str">
        <f>L968</f>
        <v>-T1-U2-UA1:M55 •• 58</v>
      </c>
      <c r="T938" s="49"/>
    </row>
    <row r="939" spans="1:20" s="30" customFormat="1" ht="14" customHeight="1" outlineLevel="1">
      <c r="A939" s="165"/>
      <c r="B939" s="42"/>
      <c r="C939" s="118"/>
      <c r="D939" s="119" t="s">
        <v>6935</v>
      </c>
      <c r="E939" s="120"/>
      <c r="F939" s="120"/>
      <c r="G939" s="120"/>
      <c r="H939" s="120"/>
      <c r="I939" s="220"/>
      <c r="J939" s="3" t="s">
        <v>2355</v>
      </c>
      <c r="M939" s="267"/>
      <c r="N939" s="525"/>
      <c r="O939" s="31"/>
      <c r="R939" s="73"/>
      <c r="S939" s="471"/>
      <c r="T939" s="49"/>
    </row>
    <row r="940" spans="1:20" s="30" customFormat="1" ht="14" customHeight="1" outlineLevel="1">
      <c r="A940" s="165"/>
      <c r="B940" s="42"/>
      <c r="C940" s="118"/>
      <c r="D940" s="119"/>
      <c r="F940" s="3"/>
      <c r="G940" s="3"/>
      <c r="I940" s="220"/>
      <c r="J940" s="49"/>
      <c r="L940" s="123" t="s">
        <v>6816</v>
      </c>
      <c r="M940" s="267"/>
      <c r="N940" s="525"/>
      <c r="O940" s="31" t="s">
        <v>3540</v>
      </c>
      <c r="R940" s="73"/>
      <c r="S940" s="471"/>
      <c r="T940" s="49"/>
    </row>
    <row r="941" spans="1:20" s="30" customFormat="1" ht="14" customHeight="1" outlineLevel="1">
      <c r="A941" s="165"/>
      <c r="B941" s="42"/>
      <c r="C941" s="118"/>
      <c r="D941" s="119"/>
      <c r="F941" s="3"/>
      <c r="G941" s="3"/>
      <c r="I941" s="220"/>
      <c r="J941" s="49"/>
      <c r="L941" s="123" t="s">
        <v>6817</v>
      </c>
      <c r="M941" s="267"/>
      <c r="N941" s="525"/>
      <c r="O941" s="31"/>
      <c r="R941" s="73"/>
      <c r="S941" s="471" t="str">
        <f>L969</f>
        <v>-T1-U2-UA1:M59 •• 62</v>
      </c>
      <c r="T941" s="49"/>
    </row>
    <row r="942" spans="1:20" s="30" customFormat="1" ht="14" customHeight="1" outlineLevel="1">
      <c r="A942" s="165"/>
      <c r="B942" s="42"/>
      <c r="C942" s="118"/>
      <c r="F942" s="3"/>
      <c r="G942" s="3"/>
      <c r="I942" s="220"/>
      <c r="J942" s="49"/>
      <c r="L942" s="797"/>
      <c r="M942" s="267"/>
      <c r="N942" s="525"/>
      <c r="O942" s="31"/>
      <c r="T942" s="49"/>
    </row>
    <row r="943" spans="1:20" s="30" customFormat="1" ht="14" customHeight="1" outlineLevel="1">
      <c r="A943" s="165"/>
      <c r="B943" s="42"/>
      <c r="C943" s="118"/>
      <c r="D943" s="106" t="s">
        <v>6818</v>
      </c>
      <c r="E943" s="106"/>
      <c r="F943" s="106"/>
      <c r="G943" s="106"/>
      <c r="H943" s="106"/>
      <c r="I943" s="267"/>
      <c r="J943" s="711" t="s">
        <v>6979</v>
      </c>
      <c r="M943" s="267" t="s">
        <v>2813</v>
      </c>
      <c r="N943" s="525"/>
      <c r="O943" s="31"/>
      <c r="P943" s="32"/>
      <c r="R943" s="73"/>
      <c r="S943" s="471"/>
      <c r="T943" s="49"/>
    </row>
    <row r="944" spans="1:20" s="30" customFormat="1" ht="14" customHeight="1" outlineLevel="1">
      <c r="A944" s="165"/>
      <c r="B944" s="42"/>
      <c r="C944" s="118"/>
      <c r="D944" s="106"/>
      <c r="E944" s="109" t="s">
        <v>6989</v>
      </c>
      <c r="F944" s="109"/>
      <c r="G944" s="109"/>
      <c r="H944" s="109"/>
      <c r="I944" s="267"/>
      <c r="J944" s="797" t="s">
        <v>6990</v>
      </c>
      <c r="L944" s="797"/>
      <c r="M944" s="267"/>
      <c r="N944" s="525"/>
      <c r="O944" s="31"/>
      <c r="P944" s="32"/>
      <c r="R944" s="73"/>
      <c r="S944" s="471"/>
      <c r="T944" s="49"/>
    </row>
    <row r="945" spans="1:20" s="30" customFormat="1" ht="14" customHeight="1" outlineLevel="1">
      <c r="A945" s="165"/>
      <c r="B945" s="42"/>
      <c r="C945" s="118"/>
      <c r="D945" s="106"/>
      <c r="E945" s="801"/>
      <c r="I945" s="267"/>
      <c r="J945" s="66" t="s">
        <v>2443</v>
      </c>
      <c r="L945" s="123" t="s">
        <v>7071</v>
      </c>
      <c r="M945" s="267"/>
      <c r="N945" s="525"/>
      <c r="O945" s="31"/>
      <c r="P945" s="32"/>
      <c r="R945" s="73"/>
      <c r="S945" s="471" t="str">
        <f>L972</f>
        <v>-T1-UL11:M1</v>
      </c>
      <c r="T945" s="49"/>
    </row>
    <row r="946" spans="1:20" s="30" customFormat="1" ht="14" customHeight="1" outlineLevel="1">
      <c r="A946" s="165"/>
      <c r="B946" s="42"/>
      <c r="C946" s="118"/>
      <c r="D946" s="106"/>
      <c r="E946" s="109" t="s">
        <v>7072</v>
      </c>
      <c r="F946" s="109"/>
      <c r="G946" s="109"/>
      <c r="H946" s="109"/>
      <c r="I946" s="267"/>
      <c r="J946" s="797" t="s">
        <v>2331</v>
      </c>
      <c r="M946" s="267"/>
      <c r="N946" s="525"/>
      <c r="O946" s="31"/>
      <c r="P946" s="32"/>
      <c r="R946" s="73"/>
      <c r="S946" s="471"/>
      <c r="T946" s="49"/>
    </row>
    <row r="947" spans="1:20" s="30" customFormat="1" ht="14" customHeight="1" outlineLevel="1">
      <c r="A947" s="165"/>
      <c r="B947" s="42"/>
      <c r="C947" s="118"/>
      <c r="D947" s="106"/>
      <c r="E947" s="801"/>
      <c r="I947" s="267"/>
      <c r="J947" s="66" t="s">
        <v>2443</v>
      </c>
      <c r="L947" s="123" t="s">
        <v>7073</v>
      </c>
      <c r="M947" s="267"/>
      <c r="N947" s="525"/>
      <c r="O947" s="31"/>
      <c r="P947" s="32"/>
      <c r="R947" s="73"/>
      <c r="S947" s="471" t="str">
        <f>L974</f>
        <v>-T1-UL12:M1</v>
      </c>
      <c r="T947" s="49"/>
    </row>
    <row r="948" spans="1:20" s="30" customFormat="1" ht="14" customHeight="1" outlineLevel="1">
      <c r="A948" s="165"/>
      <c r="B948" s="42"/>
      <c r="C948" s="118"/>
      <c r="D948" s="106"/>
      <c r="E948" s="801"/>
      <c r="I948" s="267"/>
      <c r="J948" s="49" t="s">
        <v>6991</v>
      </c>
      <c r="L948" s="123" t="s">
        <v>7074</v>
      </c>
      <c r="M948" s="267"/>
      <c r="N948" s="525"/>
      <c r="O948" s="31"/>
      <c r="P948" s="32"/>
      <c r="R948" s="73" t="s">
        <v>6978</v>
      </c>
      <c r="S948" s="501" t="s">
        <v>1392</v>
      </c>
      <c r="T948" s="49"/>
    </row>
    <row r="949" spans="1:20" s="30" customFormat="1" ht="14" customHeight="1" outlineLevel="1">
      <c r="A949" s="165"/>
      <c r="B949" s="42"/>
      <c r="C949" s="118"/>
      <c r="D949" s="106"/>
      <c r="E949" s="109" t="s">
        <v>6819</v>
      </c>
      <c r="F949" s="109"/>
      <c r="G949" s="109"/>
      <c r="H949" s="109"/>
      <c r="I949" s="267"/>
      <c r="J949" s="797" t="s">
        <v>2342</v>
      </c>
      <c r="L949" s="797"/>
      <c r="M949" s="267"/>
      <c r="N949" s="525"/>
      <c r="O949" s="31"/>
      <c r="P949" s="32"/>
      <c r="R949" s="73"/>
      <c r="T949" s="49"/>
    </row>
    <row r="950" spans="1:20" s="30" customFormat="1" ht="14" customHeight="1" outlineLevel="1">
      <c r="A950" s="165"/>
      <c r="B950" s="42"/>
      <c r="C950" s="118"/>
      <c r="D950" s="106"/>
      <c r="E950" s="801"/>
      <c r="I950" s="267"/>
      <c r="J950" s="66" t="s">
        <v>2443</v>
      </c>
      <c r="L950" s="123" t="s">
        <v>6820</v>
      </c>
      <c r="M950" s="267"/>
      <c r="N950" s="525"/>
      <c r="O950" s="31"/>
      <c r="P950" s="32"/>
      <c r="S950" s="471" t="str">
        <f>L976</f>
        <v>-T1-UL13:M1</v>
      </c>
      <c r="T950" s="49"/>
    </row>
    <row r="951" spans="1:20" s="30" customFormat="1" ht="14" customHeight="1" outlineLevel="1">
      <c r="A951" s="165"/>
      <c r="B951" s="42"/>
      <c r="C951" s="118"/>
      <c r="D951" s="106"/>
      <c r="E951" s="109" t="s">
        <v>6821</v>
      </c>
      <c r="F951" s="109"/>
      <c r="G951" s="109"/>
      <c r="H951" s="109"/>
      <c r="I951" s="267"/>
      <c r="J951" s="797" t="s">
        <v>2357</v>
      </c>
      <c r="M951" s="267"/>
      <c r="N951" s="525"/>
      <c r="O951" s="31"/>
      <c r="P951" s="32"/>
      <c r="R951" s="73"/>
      <c r="S951" s="471"/>
      <c r="T951" s="49"/>
    </row>
    <row r="952" spans="1:20" s="30" customFormat="1" ht="14" customHeight="1" outlineLevel="1">
      <c r="A952" s="165"/>
      <c r="B952" s="42"/>
      <c r="C952" s="118"/>
      <c r="D952" s="106"/>
      <c r="E952" s="801"/>
      <c r="I952" s="267"/>
      <c r="J952" s="66" t="s">
        <v>2443</v>
      </c>
      <c r="L952" s="123" t="s">
        <v>6822</v>
      </c>
      <c r="M952" s="267"/>
      <c r="N952" s="525"/>
      <c r="O952" s="31"/>
      <c r="P952" s="32"/>
      <c r="R952" s="73"/>
      <c r="S952" s="471" t="str">
        <f>L978</f>
        <v>-T1-UL14:M1</v>
      </c>
      <c r="T952" s="49"/>
    </row>
    <row r="953" spans="1:20" s="30" customFormat="1" ht="14" customHeight="1" outlineLevel="1">
      <c r="A953" s="165"/>
      <c r="B953" s="42"/>
      <c r="C953" s="118"/>
      <c r="D953" s="106"/>
      <c r="E953" s="109" t="s">
        <v>6823</v>
      </c>
      <c r="F953" s="109"/>
      <c r="G953" s="109"/>
      <c r="H953" s="109"/>
      <c r="I953" s="267"/>
      <c r="J953" s="797" t="s">
        <v>7126</v>
      </c>
      <c r="L953" s="797"/>
      <c r="M953" s="267"/>
      <c r="N953" s="525"/>
      <c r="O953" s="31"/>
      <c r="P953" s="32" t="s">
        <v>2790</v>
      </c>
      <c r="R953" s="73"/>
      <c r="S953" s="471"/>
      <c r="T953" s="49"/>
    </row>
    <row r="954" spans="1:20" s="30" customFormat="1" ht="14" customHeight="1" outlineLevel="1">
      <c r="A954" s="165"/>
      <c r="B954" s="42"/>
      <c r="C954" s="118"/>
      <c r="D954" s="106"/>
      <c r="E954" s="801"/>
      <c r="I954" s="267"/>
      <c r="J954" s="66" t="s">
        <v>7127</v>
      </c>
      <c r="L954" s="123" t="s">
        <v>6963</v>
      </c>
      <c r="M954" s="267"/>
      <c r="N954" s="525"/>
      <c r="O954" s="31"/>
      <c r="P954" s="32" t="s">
        <v>7206</v>
      </c>
      <c r="R954" s="73"/>
      <c r="S954" s="126" t="s">
        <v>6964</v>
      </c>
      <c r="T954" s="49"/>
    </row>
    <row r="955" spans="1:20" s="30" customFormat="1" ht="14" customHeight="1" outlineLevel="1">
      <c r="A955" s="165"/>
      <c r="B955" s="42"/>
      <c r="C955" s="118"/>
      <c r="D955" s="106"/>
      <c r="E955" s="109" t="s">
        <v>6940</v>
      </c>
      <c r="F955" s="109"/>
      <c r="G955" s="109"/>
      <c r="H955" s="109"/>
      <c r="I955" s="267"/>
      <c r="J955" s="797" t="s">
        <v>7255</v>
      </c>
      <c r="M955" s="267"/>
      <c r="N955" s="525"/>
      <c r="O955" s="31"/>
      <c r="P955" s="32" t="s">
        <v>7210</v>
      </c>
      <c r="R955" s="73"/>
      <c r="S955" s="471"/>
      <c r="T955" s="49"/>
    </row>
    <row r="956" spans="1:20" s="30" customFormat="1" ht="14" customHeight="1" outlineLevel="1">
      <c r="A956" s="165"/>
      <c r="B956" s="42"/>
      <c r="C956" s="118"/>
      <c r="D956" s="57"/>
      <c r="E956" s="801"/>
      <c r="I956" s="267"/>
      <c r="J956" s="49" t="s">
        <v>7256</v>
      </c>
      <c r="L956" s="123" t="s">
        <v>6941</v>
      </c>
      <c r="M956" s="267"/>
      <c r="N956" s="525"/>
      <c r="O956" s="31"/>
      <c r="P956" s="32"/>
      <c r="R956" s="73" t="s">
        <v>6978</v>
      </c>
      <c r="S956" s="471" t="s">
        <v>1490</v>
      </c>
      <c r="T956" s="49"/>
    </row>
    <row r="957" spans="1:20" s="30" customFormat="1" ht="14" customHeight="1" outlineLevel="1">
      <c r="A957" s="165"/>
      <c r="B957" s="42"/>
      <c r="C957" s="118"/>
      <c r="D957" s="57"/>
      <c r="G957" s="798"/>
      <c r="I957" s="267"/>
      <c r="J957" s="49" t="s">
        <v>7257</v>
      </c>
      <c r="L957" s="123" t="s">
        <v>6827</v>
      </c>
      <c r="M957" s="267"/>
      <c r="N957" s="537"/>
      <c r="O957" s="31"/>
      <c r="P957" s="32" t="s">
        <v>7211</v>
      </c>
      <c r="R957" s="73" t="s">
        <v>6978</v>
      </c>
      <c r="S957" s="471" t="e">
        <f>#REF!</f>
        <v>#REF!</v>
      </c>
      <c r="T957" s="49"/>
    </row>
    <row r="958" spans="1:20" s="30" customFormat="1" ht="14" customHeight="1" outlineLevel="1">
      <c r="A958" s="165"/>
      <c r="B958" s="42"/>
      <c r="C958" s="118"/>
      <c r="D958" s="57"/>
      <c r="G958" s="798"/>
      <c r="I958" s="267"/>
      <c r="J958" s="66" t="s">
        <v>7395</v>
      </c>
      <c r="L958" s="123" t="s">
        <v>6828</v>
      </c>
      <c r="M958" s="267"/>
      <c r="N958" s="541"/>
      <c r="O958" s="31"/>
      <c r="P958" s="32" t="s">
        <v>7341</v>
      </c>
      <c r="R958" s="73" t="s">
        <v>6978</v>
      </c>
      <c r="S958" s="471" t="e">
        <f>#REF!</f>
        <v>#REF!</v>
      </c>
      <c r="T958" s="49"/>
    </row>
    <row r="959" spans="1:20" s="30" customFormat="1" ht="14" customHeight="1" outlineLevel="1">
      <c r="A959" s="165"/>
      <c r="B959" s="42"/>
      <c r="C959" s="118"/>
      <c r="D959" s="57"/>
      <c r="G959" s="798"/>
      <c r="I959" s="267"/>
      <c r="J959" s="66" t="s">
        <v>7396</v>
      </c>
      <c r="L959" s="123" t="s">
        <v>6829</v>
      </c>
      <c r="M959" s="267"/>
      <c r="N959" s="541"/>
      <c r="O959" s="31"/>
      <c r="P959" s="32" t="s">
        <v>7223</v>
      </c>
      <c r="R959" s="73" t="s">
        <v>6978</v>
      </c>
      <c r="S959" s="471" t="e">
        <f>#REF!</f>
        <v>#REF!</v>
      </c>
      <c r="T959" s="49"/>
    </row>
    <row r="960" spans="1:20" s="30" customFormat="1" ht="14" customHeight="1" outlineLevel="1">
      <c r="A960" s="165"/>
      <c r="B960" s="42"/>
      <c r="C960" s="118"/>
      <c r="D960" s="57"/>
      <c r="E960" s="109" t="s">
        <v>6830</v>
      </c>
      <c r="F960" s="109"/>
      <c r="G960" s="109"/>
      <c r="H960" s="109"/>
      <c r="I960" s="267"/>
      <c r="J960" s="797" t="s">
        <v>7301</v>
      </c>
      <c r="M960" s="267"/>
      <c r="N960" s="525"/>
      <c r="O960" s="31"/>
      <c r="P960" s="32" t="s">
        <v>7224</v>
      </c>
      <c r="R960" s="73"/>
      <c r="S960" s="471"/>
      <c r="T960" s="49"/>
    </row>
    <row r="961" spans="1:20" s="30" customFormat="1" ht="14" customHeight="1" outlineLevel="1">
      <c r="A961" s="165"/>
      <c r="B961" s="42"/>
      <c r="C961" s="118"/>
      <c r="D961" s="57"/>
      <c r="E961" s="801"/>
      <c r="F961" s="9"/>
      <c r="G961" s="9"/>
      <c r="H961" s="9"/>
      <c r="I961" s="267"/>
      <c r="J961" s="797"/>
      <c r="L961" s="123" t="s">
        <v>6972</v>
      </c>
      <c r="M961" s="267"/>
      <c r="N961" s="525"/>
      <c r="O961" s="31"/>
      <c r="P961" s="32" t="s">
        <v>7253</v>
      </c>
      <c r="R961" s="73" t="s">
        <v>6978</v>
      </c>
      <c r="S961" s="471" t="s">
        <v>1490</v>
      </c>
      <c r="T961" s="49"/>
    </row>
    <row r="962" spans="1:20" s="30" customFormat="1" ht="14" customHeight="1" outlineLevel="1">
      <c r="A962" s="165"/>
      <c r="B962" s="42"/>
      <c r="C962" s="118"/>
      <c r="D962" s="106"/>
      <c r="I962" s="267"/>
      <c r="M962" s="267"/>
      <c r="N962" s="525"/>
      <c r="O962" s="31"/>
      <c r="P962" s="32"/>
      <c r="R962" s="73"/>
      <c r="S962" s="471"/>
      <c r="T962" s="49"/>
    </row>
    <row r="963" spans="1:20" s="30" customFormat="1" ht="14" customHeight="1" outlineLevel="1">
      <c r="A963" s="165"/>
      <c r="B963" s="42"/>
      <c r="C963" s="118"/>
      <c r="D963" s="106"/>
      <c r="I963" s="267"/>
      <c r="J963" s="66" t="s">
        <v>6874</v>
      </c>
      <c r="L963" s="123" t="s">
        <v>6974</v>
      </c>
      <c r="M963" s="267"/>
      <c r="N963" s="711"/>
      <c r="O963" s="798" t="s">
        <v>329</v>
      </c>
      <c r="P963" s="32"/>
      <c r="R963" s="73"/>
      <c r="S963" s="471"/>
      <c r="T963" s="49"/>
    </row>
    <row r="964" spans="1:20" s="30" customFormat="1" ht="14" customHeight="1" outlineLevel="1">
      <c r="A964" s="165"/>
      <c r="B964" s="42"/>
      <c r="C964" s="118"/>
      <c r="D964" s="106"/>
      <c r="I964" s="267"/>
      <c r="J964" s="66" t="s">
        <v>6875</v>
      </c>
      <c r="L964" s="123" t="s">
        <v>209</v>
      </c>
      <c r="M964" s="267"/>
      <c r="N964" s="711"/>
      <c r="O964" s="798" t="s">
        <v>329</v>
      </c>
      <c r="P964" s="800" t="s">
        <v>2585</v>
      </c>
      <c r="R964" s="73"/>
      <c r="S964" s="471"/>
      <c r="T964" s="49"/>
    </row>
    <row r="965" spans="1:20" s="30" customFormat="1" ht="14" customHeight="1" outlineLevel="1">
      <c r="A965" s="165"/>
      <c r="B965" s="42"/>
      <c r="C965" s="118"/>
      <c r="D965" s="106"/>
      <c r="I965" s="267"/>
      <c r="J965" s="66" t="s">
        <v>7395</v>
      </c>
      <c r="L965" s="123" t="s">
        <v>210</v>
      </c>
      <c r="M965" s="267"/>
      <c r="N965" s="711"/>
      <c r="O965" s="798" t="s">
        <v>329</v>
      </c>
      <c r="P965" s="800"/>
      <c r="R965" s="73"/>
      <c r="S965" s="471"/>
      <c r="T965" s="49"/>
    </row>
    <row r="966" spans="1:20" s="30" customFormat="1" ht="14" customHeight="1" outlineLevel="1">
      <c r="A966" s="165"/>
      <c r="B966" s="42"/>
      <c r="C966" s="118"/>
      <c r="D966" s="106"/>
      <c r="I966" s="267"/>
      <c r="J966" s="66" t="s">
        <v>7395</v>
      </c>
      <c r="L966" s="123" t="s">
        <v>212</v>
      </c>
      <c r="M966" s="267"/>
      <c r="N966" s="711"/>
      <c r="O966" s="798" t="s">
        <v>329</v>
      </c>
      <c r="P966" s="800"/>
      <c r="S966" s="471"/>
      <c r="T966" s="49"/>
    </row>
    <row r="967" spans="1:20" s="30" customFormat="1" ht="14" customHeight="1" outlineLevel="1">
      <c r="A967" s="165"/>
      <c r="B967" s="42"/>
      <c r="C967" s="118"/>
      <c r="D967" s="106"/>
      <c r="G967" s="798"/>
      <c r="I967" s="267"/>
      <c r="J967" s="66" t="s">
        <v>6876</v>
      </c>
      <c r="L967" s="123" t="s">
        <v>213</v>
      </c>
      <c r="M967" s="267"/>
      <c r="N967" s="711"/>
      <c r="O967" s="798" t="s">
        <v>329</v>
      </c>
      <c r="P967" s="800" t="s">
        <v>2624</v>
      </c>
      <c r="R967" s="73"/>
      <c r="S967" s="471"/>
      <c r="T967" s="49"/>
    </row>
    <row r="968" spans="1:20" s="30" customFormat="1" ht="14" customHeight="1" outlineLevel="1">
      <c r="A968" s="165"/>
      <c r="B968" s="42"/>
      <c r="C968" s="118"/>
      <c r="D968" s="106"/>
      <c r="G968" s="798"/>
      <c r="I968" s="267"/>
      <c r="J968" s="66"/>
      <c r="L968" s="123" t="s">
        <v>214</v>
      </c>
      <c r="M968" s="267"/>
      <c r="N968" s="711"/>
      <c r="O968" s="798" t="s">
        <v>329</v>
      </c>
      <c r="P968" s="800"/>
      <c r="R968" s="73"/>
      <c r="S968" s="471"/>
      <c r="T968" s="49"/>
    </row>
    <row r="969" spans="1:20" s="30" customFormat="1" ht="14" customHeight="1" outlineLevel="1">
      <c r="A969" s="165"/>
      <c r="B969" s="42"/>
      <c r="C969" s="118"/>
      <c r="D969" s="106"/>
      <c r="G969" s="798"/>
      <c r="I969" s="267"/>
      <c r="J969" s="66"/>
      <c r="L969" s="123" t="s">
        <v>79</v>
      </c>
      <c r="M969" s="267"/>
      <c r="N969" s="711"/>
      <c r="O969" s="798" t="s">
        <v>329</v>
      </c>
      <c r="P969" s="800"/>
      <c r="R969" s="73"/>
      <c r="S969" s="471"/>
      <c r="T969" s="49"/>
    </row>
    <row r="970" spans="1:20" s="30" customFormat="1" ht="14" customHeight="1" outlineLevel="1">
      <c r="A970" s="165"/>
      <c r="B970" s="42"/>
      <c r="I970" s="267"/>
      <c r="J970" s="362"/>
      <c r="O970" s="31"/>
      <c r="S970" s="471"/>
      <c r="T970" s="49"/>
    </row>
    <row r="971" spans="1:20" s="30" customFormat="1" ht="14" customHeight="1" outlineLevel="1">
      <c r="A971" s="165"/>
      <c r="B971" s="42"/>
      <c r="C971" s="283" t="s">
        <v>1291</v>
      </c>
      <c r="D971" s="283"/>
      <c r="E971" s="283"/>
      <c r="F971" s="283"/>
      <c r="G971" s="283"/>
      <c r="H971" s="283"/>
      <c r="I971" s="267"/>
      <c r="J971" s="797" t="s">
        <v>6865</v>
      </c>
      <c r="M971" s="267" t="s">
        <v>3124</v>
      </c>
      <c r="N971" s="525"/>
      <c r="O971" s="31"/>
      <c r="P971" s="32" t="s">
        <v>3381</v>
      </c>
      <c r="R971" s="73"/>
      <c r="S971" s="471"/>
      <c r="T971" s="49"/>
    </row>
    <row r="972" spans="1:20" s="30" customFormat="1" ht="14" customHeight="1" outlineLevel="1">
      <c r="A972" s="165"/>
      <c r="B972" s="42"/>
      <c r="C972" s="283"/>
      <c r="I972" s="267"/>
      <c r="J972" s="51" t="s">
        <v>7004</v>
      </c>
      <c r="L972" s="50" t="s">
        <v>1292</v>
      </c>
      <c r="M972" s="267"/>
      <c r="N972" s="525"/>
      <c r="O972" s="31" t="s">
        <v>3540</v>
      </c>
      <c r="P972" s="32"/>
      <c r="R972" s="73"/>
      <c r="S972" s="471"/>
      <c r="T972" s="49"/>
    </row>
    <row r="973" spans="1:20" s="30" customFormat="1" ht="14" customHeight="1" outlineLevel="1">
      <c r="A973" s="165"/>
      <c r="B973" s="42"/>
      <c r="C973" s="283" t="s">
        <v>1293</v>
      </c>
      <c r="D973" s="283"/>
      <c r="E973" s="283"/>
      <c r="F973" s="283"/>
      <c r="G973" s="283"/>
      <c r="H973" s="283"/>
      <c r="I973" s="267"/>
      <c r="J973" s="797" t="s">
        <v>7218</v>
      </c>
      <c r="O973" s="31"/>
      <c r="R973" s="73"/>
      <c r="S973" s="471"/>
      <c r="T973" s="49"/>
    </row>
    <row r="974" spans="1:20" s="30" customFormat="1" ht="14" customHeight="1" outlineLevel="1">
      <c r="A974" s="165"/>
      <c r="B974" s="42"/>
      <c r="C974" s="283"/>
      <c r="I974" s="267"/>
      <c r="J974" s="51" t="s">
        <v>7219</v>
      </c>
      <c r="L974" s="50" t="s">
        <v>1294</v>
      </c>
      <c r="O974" s="31" t="s">
        <v>3365</v>
      </c>
      <c r="R974" s="73"/>
      <c r="S974" s="471"/>
      <c r="T974" s="49"/>
    </row>
    <row r="975" spans="1:20" s="30" customFormat="1" ht="14" customHeight="1" outlineLevel="1">
      <c r="A975" s="165"/>
      <c r="B975" s="42"/>
      <c r="C975" s="283" t="s">
        <v>1295</v>
      </c>
      <c r="D975" s="283"/>
      <c r="E975" s="283"/>
      <c r="F975" s="283"/>
      <c r="G975" s="283"/>
      <c r="H975" s="283"/>
      <c r="I975" s="267"/>
      <c r="J975" s="797" t="s">
        <v>7220</v>
      </c>
      <c r="O975" s="31"/>
      <c r="R975" s="73"/>
      <c r="S975" s="471"/>
      <c r="T975" s="49"/>
    </row>
    <row r="976" spans="1:20" s="30" customFormat="1" ht="14" customHeight="1" outlineLevel="1">
      <c r="A976" s="165"/>
      <c r="B976" s="42"/>
      <c r="C976" s="283"/>
      <c r="I976" s="267"/>
      <c r="J976" s="51" t="s">
        <v>7221</v>
      </c>
      <c r="L976" s="50" t="s">
        <v>1296</v>
      </c>
      <c r="O976" s="31" t="s">
        <v>3365</v>
      </c>
      <c r="R976" s="73"/>
      <c r="S976" s="471"/>
      <c r="T976" s="49"/>
    </row>
    <row r="977" spans="1:20" s="30" customFormat="1" ht="14" customHeight="1" outlineLevel="1">
      <c r="A977" s="165"/>
      <c r="B977" s="42"/>
      <c r="C977" s="283" t="s">
        <v>1297</v>
      </c>
      <c r="D977" s="283"/>
      <c r="E977" s="283"/>
      <c r="F977" s="283"/>
      <c r="G977" s="283"/>
      <c r="H977" s="283"/>
      <c r="I977" s="267"/>
      <c r="J977" s="797" t="s">
        <v>7202</v>
      </c>
      <c r="O977" s="31"/>
      <c r="R977" s="73"/>
      <c r="S977" s="471"/>
      <c r="T977" s="49"/>
    </row>
    <row r="978" spans="1:20" s="30" customFormat="1" ht="14" customHeight="1" outlineLevel="1">
      <c r="A978" s="165"/>
      <c r="B978" s="42"/>
      <c r="C978" s="283"/>
      <c r="I978" s="267"/>
      <c r="J978" s="51" t="s">
        <v>7203</v>
      </c>
      <c r="L978" s="50" t="s">
        <v>1298</v>
      </c>
      <c r="O978" s="31" t="s">
        <v>3409</v>
      </c>
      <c r="R978" s="73"/>
      <c r="S978" s="471"/>
      <c r="T978" s="49"/>
    </row>
    <row r="979" spans="1:20" s="30" customFormat="1" ht="14" customHeight="1">
      <c r="A979" s="165"/>
      <c r="B979" s="42"/>
      <c r="I979" s="267"/>
      <c r="J979" s="406"/>
      <c r="O979" s="31"/>
      <c r="R979" s="73"/>
      <c r="S979" s="471"/>
      <c r="T979" s="49"/>
    </row>
    <row r="980" spans="1:20" s="30" customFormat="1" ht="14" customHeight="1">
      <c r="A980" s="165"/>
      <c r="B980" s="42"/>
      <c r="C980" s="105" t="s">
        <v>1442</v>
      </c>
      <c r="D980" s="105"/>
      <c r="E980" s="105"/>
      <c r="F980" s="105"/>
      <c r="G980" s="105"/>
      <c r="H980" s="105"/>
      <c r="I980" s="267"/>
      <c r="J980" s="33" t="s">
        <v>2337</v>
      </c>
      <c r="K980" s="97"/>
      <c r="L980" s="97"/>
      <c r="O980" s="31"/>
      <c r="R980" s="272"/>
      <c r="S980" s="471"/>
      <c r="T980" s="49"/>
    </row>
    <row r="981" spans="1:20" s="30" customFormat="1" ht="14" customHeight="1" outlineLevel="1">
      <c r="A981" s="165"/>
      <c r="B981" s="42"/>
      <c r="C981" s="118"/>
      <c r="I981" s="267"/>
      <c r="O981" s="31"/>
      <c r="R981" s="272"/>
      <c r="S981" s="471"/>
      <c r="T981" s="49"/>
    </row>
    <row r="982" spans="1:20" s="30" customFormat="1" ht="14" customHeight="1" outlineLevel="1">
      <c r="A982" s="165"/>
      <c r="B982" s="42"/>
      <c r="C982" s="118" t="s">
        <v>1573</v>
      </c>
      <c r="D982" s="105"/>
      <c r="E982" s="105"/>
      <c r="F982" s="105"/>
      <c r="G982" s="105"/>
      <c r="H982" s="105"/>
      <c r="I982" s="267"/>
      <c r="J982" s="33" t="s">
        <v>2631</v>
      </c>
      <c r="K982" s="97"/>
      <c r="L982" s="97"/>
      <c r="M982" s="267" t="s">
        <v>3066</v>
      </c>
      <c r="O982" s="31"/>
      <c r="P982" s="52"/>
      <c r="R982" s="272"/>
      <c r="S982" s="471"/>
      <c r="T982" s="49"/>
    </row>
    <row r="983" spans="1:20" s="30" customFormat="1" ht="14" customHeight="1" outlineLevel="2">
      <c r="A983" s="165"/>
      <c r="B983" s="42"/>
      <c r="C983" s="118"/>
      <c r="D983" s="104" t="s">
        <v>1574</v>
      </c>
      <c r="E983" s="104"/>
      <c r="F983" s="104"/>
      <c r="G983" s="104"/>
      <c r="H983" s="104"/>
      <c r="I983" s="267"/>
      <c r="J983" s="89" t="s">
        <v>2435</v>
      </c>
      <c r="O983" s="31"/>
      <c r="R983" s="272"/>
      <c r="S983" s="471"/>
      <c r="T983" s="49"/>
    </row>
    <row r="984" spans="1:20" s="30" customFormat="1" ht="14" customHeight="1" outlineLevel="2">
      <c r="A984" s="165"/>
      <c r="B984" s="42"/>
      <c r="C984" s="118"/>
      <c r="D984" s="104"/>
      <c r="E984" s="93"/>
      <c r="I984" s="267"/>
      <c r="J984" s="67" t="s">
        <v>2661</v>
      </c>
      <c r="K984" s="97"/>
      <c r="L984" s="50" t="s">
        <v>1575</v>
      </c>
      <c r="M984" s="267"/>
      <c r="O984" s="31" t="s">
        <v>3632</v>
      </c>
      <c r="P984" s="32" t="s">
        <v>4243</v>
      </c>
      <c r="R984" s="272"/>
      <c r="S984" s="471"/>
      <c r="T984" s="49"/>
    </row>
    <row r="985" spans="1:20" s="30" customFormat="1" ht="14" customHeight="1" outlineLevel="2">
      <c r="A985" s="165"/>
      <c r="B985" s="42"/>
      <c r="C985" s="118"/>
      <c r="D985" s="104" t="s">
        <v>1576</v>
      </c>
      <c r="E985" s="104"/>
      <c r="F985" s="104"/>
      <c r="G985" s="104"/>
      <c r="H985" s="104"/>
      <c r="I985" s="267"/>
      <c r="J985" s="58" t="s">
        <v>2513</v>
      </c>
      <c r="K985" s="97"/>
      <c r="M985" s="267"/>
      <c r="O985" s="31"/>
      <c r="R985" s="272"/>
      <c r="S985" s="471"/>
      <c r="T985" s="49"/>
    </row>
    <row r="986" spans="1:20" s="30" customFormat="1" ht="14" customHeight="1" outlineLevel="2">
      <c r="A986" s="165"/>
      <c r="B986" s="42"/>
      <c r="C986" s="118"/>
      <c r="D986" s="104" t="s">
        <v>1577</v>
      </c>
      <c r="E986" s="104"/>
      <c r="F986" s="104"/>
      <c r="G986" s="104"/>
      <c r="H986" s="104"/>
      <c r="I986" s="267"/>
      <c r="J986" s="89" t="s">
        <v>2435</v>
      </c>
      <c r="K986" s="97"/>
      <c r="L986" s="97"/>
      <c r="M986" s="267"/>
      <c r="O986" s="31"/>
      <c r="P986" s="52"/>
      <c r="R986" s="272"/>
      <c r="S986" s="471"/>
      <c r="T986" s="49"/>
    </row>
    <row r="987" spans="1:20" s="30" customFormat="1" ht="14" customHeight="1" outlineLevel="2">
      <c r="A987" s="165"/>
      <c r="B987" s="42"/>
      <c r="C987" s="118"/>
      <c r="D987" s="104"/>
      <c r="E987" s="93"/>
      <c r="I987" s="267"/>
      <c r="J987" s="67" t="s">
        <v>2661</v>
      </c>
      <c r="K987" s="97"/>
      <c r="L987" s="50" t="s">
        <v>1578</v>
      </c>
      <c r="M987" s="267"/>
      <c r="O987" s="31" t="s">
        <v>1564</v>
      </c>
      <c r="P987" s="52" t="s">
        <v>1752</v>
      </c>
      <c r="R987" s="272"/>
      <c r="S987" s="471"/>
      <c r="T987" s="49"/>
    </row>
    <row r="988" spans="1:20" s="30" customFormat="1" ht="14" customHeight="1" outlineLevel="2">
      <c r="A988" s="165"/>
      <c r="B988" s="42"/>
      <c r="C988" s="118"/>
      <c r="D988" s="104" t="s">
        <v>1467</v>
      </c>
      <c r="E988" s="104"/>
      <c r="F988" s="104"/>
      <c r="G988" s="104"/>
      <c r="H988" s="104"/>
      <c r="I988" s="267"/>
      <c r="J988" s="246" t="s">
        <v>2300</v>
      </c>
      <c r="M988" s="267"/>
      <c r="O988" s="31"/>
      <c r="R988" s="272"/>
      <c r="S988" s="471"/>
      <c r="T988" s="49"/>
    </row>
    <row r="989" spans="1:20" s="30" customFormat="1" ht="14" customHeight="1" outlineLevel="2">
      <c r="A989" s="165"/>
      <c r="B989" s="42"/>
      <c r="C989" s="118"/>
      <c r="D989" s="104"/>
      <c r="E989" s="93"/>
      <c r="I989" s="267"/>
      <c r="J989" s="228" t="s">
        <v>2589</v>
      </c>
      <c r="L989" s="50" t="s">
        <v>1464</v>
      </c>
      <c r="O989" s="31" t="s">
        <v>3239</v>
      </c>
      <c r="P989" s="93" t="s">
        <v>2278</v>
      </c>
      <c r="R989" s="272"/>
      <c r="S989" s="471"/>
      <c r="T989" s="49"/>
    </row>
    <row r="990" spans="1:20" s="30" customFormat="1" ht="14" customHeight="1" outlineLevel="2">
      <c r="A990" s="165"/>
      <c r="B990" s="42"/>
      <c r="C990" s="118"/>
      <c r="D990" s="104"/>
      <c r="E990" s="32"/>
      <c r="F990" s="32"/>
      <c r="G990" s="32"/>
      <c r="I990" s="267"/>
      <c r="J990" s="228" t="s">
        <v>2556</v>
      </c>
      <c r="L990" s="50" t="s">
        <v>1465</v>
      </c>
      <c r="M990" s="267"/>
      <c r="O990" s="31"/>
      <c r="P990" s="52" t="s">
        <v>2416</v>
      </c>
      <c r="R990" s="272"/>
      <c r="S990" s="471"/>
      <c r="T990" s="443" t="s">
        <v>1655</v>
      </c>
    </row>
    <row r="991" spans="1:20" s="30" customFormat="1" ht="14" customHeight="1" outlineLevel="1">
      <c r="A991" s="165"/>
      <c r="B991" s="42"/>
      <c r="C991" s="118"/>
      <c r="D991" s="32"/>
      <c r="E991" s="32"/>
      <c r="F991" s="32"/>
      <c r="G991" s="32"/>
      <c r="I991" s="267"/>
      <c r="M991" s="267"/>
      <c r="O991" s="31"/>
      <c r="R991" s="272"/>
      <c r="S991" s="471"/>
      <c r="T991" s="49"/>
    </row>
    <row r="992" spans="1:20" s="30" customFormat="1" ht="14" customHeight="1" outlineLevel="1">
      <c r="A992" s="165"/>
      <c r="B992" s="196"/>
      <c r="C992" s="105" t="s">
        <v>1466</v>
      </c>
      <c r="D992" s="105"/>
      <c r="E992" s="105"/>
      <c r="F992" s="105"/>
      <c r="G992" s="105"/>
      <c r="H992" s="105"/>
      <c r="I992" s="267"/>
      <c r="J992" s="33" t="s">
        <v>6954</v>
      </c>
      <c r="M992" s="267" t="s">
        <v>125</v>
      </c>
      <c r="R992" s="272"/>
      <c r="S992" s="471"/>
      <c r="T992" s="49"/>
    </row>
    <row r="993" spans="1:20" s="300" customFormat="1" ht="14" customHeight="1" outlineLevel="2">
      <c r="A993" s="408"/>
      <c r="B993" s="304"/>
      <c r="C993" s="311"/>
      <c r="E993" s="30"/>
      <c r="F993" s="30"/>
      <c r="G993" s="30"/>
      <c r="H993" s="30"/>
      <c r="I993" s="221"/>
      <c r="J993" s="409"/>
      <c r="M993" s="221"/>
      <c r="P993" s="52"/>
      <c r="R993" s="552"/>
      <c r="S993" s="471"/>
      <c r="T993" s="407"/>
    </row>
    <row r="994" spans="1:20" s="300" customFormat="1" ht="14" customHeight="1" outlineLevel="2">
      <c r="A994" s="408"/>
      <c r="B994" s="304"/>
      <c r="C994" s="311"/>
      <c r="E994" s="30"/>
      <c r="F994" s="30"/>
      <c r="G994" s="30"/>
      <c r="H994" s="30"/>
      <c r="I994" s="221"/>
      <c r="J994" s="32" t="s">
        <v>6955</v>
      </c>
      <c r="M994" s="221"/>
      <c r="P994" s="52" t="s">
        <v>699</v>
      </c>
      <c r="R994" s="552"/>
      <c r="S994" s="471"/>
      <c r="T994" s="407"/>
    </row>
    <row r="995" spans="1:20" s="300" customFormat="1" ht="14" customHeight="1" outlineLevel="2">
      <c r="A995" s="408"/>
      <c r="B995" s="304"/>
      <c r="C995" s="311"/>
      <c r="E995" s="30"/>
      <c r="F995" s="30"/>
      <c r="G995" s="30"/>
      <c r="H995" s="30"/>
      <c r="I995" s="221"/>
      <c r="J995" s="409"/>
      <c r="M995" s="221"/>
      <c r="P995" s="52"/>
      <c r="R995" s="552"/>
      <c r="S995" s="471"/>
      <c r="T995" s="407"/>
    </row>
    <row r="996" spans="1:20" s="300" customFormat="1" ht="14" customHeight="1" outlineLevel="2">
      <c r="A996" s="408"/>
      <c r="B996" s="304"/>
      <c r="C996" s="105" t="s">
        <v>595</v>
      </c>
      <c r="D996" s="105"/>
      <c r="E996" s="105"/>
      <c r="F996" s="105"/>
      <c r="G996" s="105"/>
      <c r="H996" s="105"/>
      <c r="I996" s="267"/>
      <c r="J996" s="797" t="s">
        <v>6839</v>
      </c>
      <c r="K996" s="30"/>
      <c r="L996" s="32"/>
      <c r="M996" s="286"/>
      <c r="N996" s="41"/>
      <c r="O996" s="31"/>
      <c r="P996" s="6" t="s">
        <v>6968</v>
      </c>
      <c r="R996" s="552"/>
      <c r="S996" s="471"/>
      <c r="T996" s="407"/>
    </row>
    <row r="997" spans="1:20" s="300" customFormat="1" ht="14" customHeight="1" outlineLevel="2">
      <c r="A997" s="408"/>
      <c r="B997" s="304"/>
      <c r="C997" s="311"/>
      <c r="E997" s="30"/>
      <c r="F997" s="30"/>
      <c r="G997" s="30"/>
      <c r="H997" s="30"/>
      <c r="I997" s="267"/>
      <c r="J997" s="49" t="s">
        <v>6225</v>
      </c>
      <c r="K997" s="30"/>
      <c r="L997" s="123" t="s">
        <v>596</v>
      </c>
      <c r="M997" s="292"/>
      <c r="N997" s="41"/>
      <c r="O997" s="31" t="s">
        <v>6969</v>
      </c>
      <c r="P997" s="30"/>
      <c r="R997" s="552"/>
      <c r="S997" s="471"/>
      <c r="T997" s="407"/>
    </row>
    <row r="998" spans="1:20" s="300" customFormat="1" ht="14" customHeight="1" outlineLevel="2">
      <c r="A998" s="408"/>
      <c r="B998" s="304"/>
      <c r="C998" s="311"/>
      <c r="E998" s="30"/>
      <c r="F998" s="30"/>
      <c r="G998" s="30"/>
      <c r="H998" s="30"/>
      <c r="I998" s="267"/>
      <c r="J998" s="49" t="s">
        <v>6970</v>
      </c>
      <c r="K998" s="30"/>
      <c r="L998" s="123" t="s">
        <v>597</v>
      </c>
      <c r="M998" s="292"/>
      <c r="N998" s="41"/>
      <c r="O998" s="31"/>
      <c r="P998" s="6"/>
      <c r="S998" s="471" t="str">
        <f>L1019</f>
        <v>-T1-A1-B1 •• i-X1 •• k:nn</v>
      </c>
      <c r="T998" s="407"/>
    </row>
    <row r="999" spans="1:20" s="300" customFormat="1" ht="14" customHeight="1" outlineLevel="2">
      <c r="A999" s="408"/>
      <c r="B999" s="304"/>
      <c r="C999" s="105" t="s">
        <v>598</v>
      </c>
      <c r="D999" s="105"/>
      <c r="E999" s="105"/>
      <c r="F999" s="105"/>
      <c r="G999" s="105"/>
      <c r="H999" s="105"/>
      <c r="I999" s="267"/>
      <c r="J999" s="797" t="s">
        <v>7094</v>
      </c>
      <c r="K999" s="30"/>
      <c r="L999" s="32"/>
      <c r="M999" s="286"/>
      <c r="N999" s="41"/>
      <c r="O999" s="31"/>
      <c r="P999" s="797" t="s">
        <v>6899</v>
      </c>
      <c r="S999" s="471"/>
      <c r="T999" s="407"/>
    </row>
    <row r="1000" spans="1:20" s="300" customFormat="1" ht="14" customHeight="1" outlineLevel="2">
      <c r="A1000" s="408"/>
      <c r="B1000" s="304"/>
      <c r="C1000" s="311"/>
      <c r="E1000" s="30"/>
      <c r="F1000" s="30"/>
      <c r="G1000" s="30"/>
      <c r="H1000" s="30"/>
      <c r="I1000" s="267"/>
      <c r="J1000" s="49" t="s">
        <v>6226</v>
      </c>
      <c r="K1000" s="30"/>
      <c r="L1000" s="123" t="s">
        <v>599</v>
      </c>
      <c r="M1000" s="292"/>
      <c r="N1000" s="41"/>
      <c r="O1000" s="31" t="s">
        <v>326</v>
      </c>
      <c r="P1000" s="797"/>
      <c r="R1000" s="552"/>
      <c r="S1000" s="471"/>
      <c r="T1000" s="407"/>
    </row>
    <row r="1001" spans="1:20" s="300" customFormat="1" ht="14" customHeight="1" outlineLevel="2">
      <c r="A1001" s="408"/>
      <c r="B1001" s="304"/>
      <c r="C1001" s="311"/>
      <c r="E1001" s="30"/>
      <c r="F1001" s="30"/>
      <c r="G1001" s="30"/>
      <c r="H1001" s="30"/>
      <c r="I1001" s="267"/>
      <c r="J1001" s="49" t="s">
        <v>6900</v>
      </c>
      <c r="K1001" s="30"/>
      <c r="L1001" s="123" t="s">
        <v>600</v>
      </c>
      <c r="M1001" s="292"/>
      <c r="N1001" s="41"/>
      <c r="O1001" s="31"/>
      <c r="P1001" s="797"/>
      <c r="R1001" s="552"/>
      <c r="S1001" s="471" t="str">
        <f>L1030</f>
        <v>-T1-A1-S1 •• i-X1 •• k:nn</v>
      </c>
      <c r="T1001" s="407"/>
    </row>
    <row r="1002" spans="1:20" s="300" customFormat="1" ht="14" customHeight="1" outlineLevel="2">
      <c r="A1002" s="408"/>
      <c r="B1002" s="304"/>
      <c r="C1002" s="105" t="s">
        <v>465</v>
      </c>
      <c r="D1002" s="105"/>
      <c r="E1002" s="105"/>
      <c r="F1002" s="105"/>
      <c r="G1002" s="105"/>
      <c r="H1002" s="105"/>
      <c r="I1002" s="267"/>
      <c r="J1002" s="797" t="s">
        <v>6901</v>
      </c>
      <c r="K1002" s="30"/>
      <c r="L1002" s="32"/>
      <c r="M1002" s="286"/>
      <c r="N1002" s="41"/>
      <c r="O1002" s="31"/>
      <c r="P1002" s="6" t="s">
        <v>6902</v>
      </c>
      <c r="R1002" s="552"/>
      <c r="S1002" s="471"/>
      <c r="T1002" s="407"/>
    </row>
    <row r="1003" spans="1:20" s="300" customFormat="1" ht="14" customHeight="1" outlineLevel="2">
      <c r="A1003" s="408"/>
      <c r="B1003" s="304"/>
      <c r="C1003" s="311"/>
      <c r="E1003" s="30"/>
      <c r="F1003" s="30"/>
      <c r="G1003" s="30"/>
      <c r="H1003" s="30"/>
      <c r="I1003" s="267"/>
      <c r="J1003" s="49" t="s">
        <v>6227</v>
      </c>
      <c r="K1003" s="30"/>
      <c r="L1003" s="123" t="s">
        <v>466</v>
      </c>
      <c r="M1003" s="292"/>
      <c r="N1003" s="41"/>
      <c r="O1003" s="31" t="s">
        <v>326</v>
      </c>
      <c r="P1003" s="30"/>
      <c r="R1003" s="552"/>
      <c r="S1003" s="471"/>
      <c r="T1003" s="407"/>
    </row>
    <row r="1004" spans="1:20" s="300" customFormat="1" ht="14" customHeight="1" outlineLevel="2">
      <c r="A1004" s="408"/>
      <c r="B1004" s="304"/>
      <c r="C1004" s="311"/>
      <c r="E1004" s="30"/>
      <c r="F1004" s="30"/>
      <c r="G1004" s="30"/>
      <c r="H1004" s="30"/>
      <c r="I1004" s="267"/>
      <c r="J1004" s="49" t="s">
        <v>6970</v>
      </c>
      <c r="K1004" s="30"/>
      <c r="L1004" s="123" t="s">
        <v>651</v>
      </c>
      <c r="M1004" s="292"/>
      <c r="N1004" s="41"/>
      <c r="O1004" s="31"/>
      <c r="P1004" s="6"/>
      <c r="R1004" s="552"/>
      <c r="S1004" s="471" t="str">
        <f>L1031</f>
        <v>-T1-A1-S1 •• i-X1 •• k:nn</v>
      </c>
      <c r="T1004" s="407"/>
    </row>
    <row r="1005" spans="1:20" s="300" customFormat="1" ht="14" customHeight="1" outlineLevel="2">
      <c r="A1005" s="408"/>
      <c r="B1005" s="304"/>
      <c r="C1005" s="105" t="s">
        <v>652</v>
      </c>
      <c r="D1005" s="105"/>
      <c r="E1005" s="105"/>
      <c r="F1005" s="105"/>
      <c r="G1005" s="105"/>
      <c r="H1005" s="105"/>
      <c r="I1005" s="267"/>
      <c r="J1005" s="797" t="s">
        <v>2801</v>
      </c>
      <c r="K1005" s="30"/>
      <c r="L1005" s="32"/>
      <c r="M1005" s="286"/>
      <c r="N1005" s="41"/>
      <c r="O1005" s="31"/>
      <c r="P1005" s="6" t="s">
        <v>6903</v>
      </c>
      <c r="R1005" s="552"/>
      <c r="S1005" s="471"/>
      <c r="T1005" s="407"/>
    </row>
    <row r="1006" spans="1:20" s="300" customFormat="1" ht="14" customHeight="1" outlineLevel="2">
      <c r="A1006" s="408"/>
      <c r="B1006" s="304"/>
      <c r="C1006" s="311"/>
      <c r="E1006" s="30"/>
      <c r="F1006" s="30"/>
      <c r="G1006" s="30"/>
      <c r="H1006" s="30"/>
      <c r="I1006" s="267"/>
      <c r="J1006" s="49" t="s">
        <v>6229</v>
      </c>
      <c r="K1006" s="30"/>
      <c r="L1006" s="123" t="s">
        <v>653</v>
      </c>
      <c r="M1006" s="292"/>
      <c r="N1006" s="41"/>
      <c r="O1006" s="31" t="s">
        <v>326</v>
      </c>
      <c r="P1006" s="30"/>
      <c r="R1006" s="552"/>
      <c r="S1006" s="471"/>
      <c r="T1006" s="407"/>
    </row>
    <row r="1007" spans="1:20" s="300" customFormat="1" ht="14" customHeight="1" outlineLevel="2">
      <c r="A1007" s="408"/>
      <c r="B1007" s="304"/>
      <c r="C1007" s="311"/>
      <c r="E1007" s="30"/>
      <c r="F1007" s="30"/>
      <c r="G1007" s="30"/>
      <c r="H1007" s="30"/>
      <c r="I1007" s="267"/>
      <c r="J1007" s="49" t="s">
        <v>6970</v>
      </c>
      <c r="K1007" s="30"/>
      <c r="L1007" s="123" t="s">
        <v>654</v>
      </c>
      <c r="M1007" s="292"/>
      <c r="N1007" s="41"/>
      <c r="O1007" s="31"/>
      <c r="P1007" s="30"/>
      <c r="R1007" s="552"/>
      <c r="S1007" s="471" t="str">
        <f>L1019</f>
        <v>-T1-A1-B1 •• i-X1 •• k:nn</v>
      </c>
      <c r="T1007" s="407"/>
    </row>
    <row r="1008" spans="1:20" s="300" customFormat="1" ht="14" customHeight="1" outlineLevel="2">
      <c r="A1008" s="408"/>
      <c r="B1008" s="304"/>
      <c r="C1008" s="105" t="s">
        <v>771</v>
      </c>
      <c r="D1008" s="105"/>
      <c r="E1008" s="105"/>
      <c r="F1008" s="105"/>
      <c r="G1008" s="105"/>
      <c r="H1008" s="105"/>
      <c r="I1008" s="267"/>
      <c r="J1008" s="797" t="s">
        <v>1788</v>
      </c>
      <c r="K1008" s="30"/>
      <c r="L1008" s="32"/>
      <c r="M1008" s="286"/>
      <c r="N1008" s="41"/>
      <c r="O1008" s="31"/>
      <c r="P1008" s="6" t="s">
        <v>7320</v>
      </c>
      <c r="R1008" s="552"/>
      <c r="S1008" s="471"/>
      <c r="T1008" s="407"/>
    </row>
    <row r="1009" spans="1:20" s="300" customFormat="1" ht="14" customHeight="1" outlineLevel="2">
      <c r="A1009" s="408"/>
      <c r="B1009" s="304"/>
      <c r="C1009" s="311"/>
      <c r="E1009" s="30"/>
      <c r="F1009" s="30"/>
      <c r="G1009" s="30"/>
      <c r="H1009" s="30"/>
      <c r="I1009" s="267"/>
      <c r="J1009" s="49" t="s">
        <v>6229</v>
      </c>
      <c r="K1009" s="30"/>
      <c r="L1009" s="123" t="s">
        <v>772</v>
      </c>
      <c r="M1009" s="292"/>
      <c r="N1009" s="41"/>
      <c r="O1009" s="31" t="s">
        <v>326</v>
      </c>
      <c r="P1009" s="30"/>
      <c r="R1009" s="552"/>
      <c r="S1009" s="471"/>
      <c r="T1009" s="407"/>
    </row>
    <row r="1010" spans="1:20" s="300" customFormat="1" ht="14" customHeight="1" outlineLevel="2">
      <c r="A1010" s="408"/>
      <c r="B1010" s="304"/>
      <c r="C1010" s="311"/>
      <c r="E1010" s="30"/>
      <c r="F1010" s="30"/>
      <c r="G1010" s="30"/>
      <c r="H1010" s="30"/>
      <c r="I1010" s="267"/>
      <c r="J1010" s="49" t="s">
        <v>7321</v>
      </c>
      <c r="K1010" s="30"/>
      <c r="L1010" s="123" t="s">
        <v>768</v>
      </c>
      <c r="M1010" s="292"/>
      <c r="N1010" s="41"/>
      <c r="O1010" s="31"/>
      <c r="P1010" s="30"/>
      <c r="R1010" s="552"/>
      <c r="S1010" s="471" t="str">
        <f>L1020</f>
        <v>-T1-A1-B1 •• i-X1 •• k:nn</v>
      </c>
      <c r="T1010" s="407"/>
    </row>
    <row r="1011" spans="1:20" s="300" customFormat="1" ht="14" customHeight="1" outlineLevel="2">
      <c r="A1011" s="408"/>
      <c r="B1011" s="304"/>
      <c r="C1011" s="105" t="s">
        <v>700</v>
      </c>
      <c r="D1011" s="105"/>
      <c r="E1011" s="105"/>
      <c r="F1011" s="105"/>
      <c r="G1011" s="105"/>
      <c r="H1011" s="105"/>
      <c r="I1011" s="267"/>
      <c r="J1011" s="797" t="s">
        <v>7322</v>
      </c>
      <c r="K1011" s="30"/>
      <c r="L1011" s="399"/>
      <c r="M1011" s="286"/>
      <c r="N1011" s="41"/>
      <c r="O1011" s="31"/>
      <c r="P1011" s="797" t="s">
        <v>7323</v>
      </c>
      <c r="R1011" s="552"/>
      <c r="S1011" s="471"/>
      <c r="T1011" s="407"/>
    </row>
    <row r="1012" spans="1:20" s="300" customFormat="1" ht="14" customHeight="1" outlineLevel="2">
      <c r="A1012" s="408"/>
      <c r="B1012" s="304"/>
      <c r="C1012" s="311"/>
      <c r="E1012" s="30"/>
      <c r="F1012" s="30"/>
      <c r="G1012" s="30"/>
      <c r="H1012" s="30"/>
      <c r="I1012" s="267"/>
      <c r="J1012" s="49" t="s">
        <v>7213</v>
      </c>
      <c r="K1012" s="30"/>
      <c r="L1012" s="123" t="s">
        <v>773</v>
      </c>
      <c r="M1012" s="13"/>
      <c r="N1012" s="41"/>
      <c r="O1012" s="31" t="s">
        <v>326</v>
      </c>
      <c r="P1012" s="797"/>
      <c r="R1012" s="552"/>
      <c r="S1012" s="471"/>
      <c r="T1012" s="407"/>
    </row>
    <row r="1013" spans="1:20" s="300" customFormat="1" ht="14" customHeight="1" outlineLevel="2">
      <c r="A1013" s="408"/>
      <c r="B1013" s="304"/>
      <c r="C1013" s="311"/>
      <c r="E1013" s="30"/>
      <c r="F1013" s="30"/>
      <c r="G1013" s="30"/>
      <c r="H1013" s="30"/>
      <c r="I1013" s="267"/>
      <c r="J1013" s="49" t="s">
        <v>6970</v>
      </c>
      <c r="K1013" s="30"/>
      <c r="L1013" s="123" t="s">
        <v>815</v>
      </c>
      <c r="M1013" s="292"/>
      <c r="N1013" s="41"/>
      <c r="O1013" s="31"/>
      <c r="P1013" s="797"/>
      <c r="R1013" s="552"/>
      <c r="S1013" s="471" t="str">
        <f>L1032</f>
        <v>-T1-A1-S1 •• i-X1 •• k:nn</v>
      </c>
      <c r="T1013" s="407"/>
    </row>
    <row r="1014" spans="1:20" ht="14" customHeight="1">
      <c r="A1014" s="408"/>
      <c r="B1014" s="304"/>
      <c r="K1014" s="66"/>
      <c r="L1014" s="525"/>
      <c r="M1014" s="124"/>
      <c r="N1014" s="267"/>
      <c r="O1014" s="31"/>
      <c r="P1014" s="525"/>
      <c r="S1014" s="471"/>
      <c r="T1014" s="499"/>
    </row>
    <row r="1015" spans="1:20" ht="14" customHeight="1">
      <c r="A1015" s="408"/>
      <c r="B1015" s="304"/>
      <c r="C1015" s="105" t="s">
        <v>841</v>
      </c>
      <c r="D1015" s="105"/>
      <c r="E1015" s="105"/>
      <c r="F1015" s="105"/>
      <c r="G1015" s="105"/>
      <c r="H1015" s="105"/>
      <c r="J1015" s="30" t="s">
        <v>7214</v>
      </c>
      <c r="K1015" s="797"/>
      <c r="L1015" s="797"/>
      <c r="M1015" s="267" t="s">
        <v>125</v>
      </c>
      <c r="N1015" s="391"/>
      <c r="O1015" s="31"/>
      <c r="P1015" s="32" t="s">
        <v>6960</v>
      </c>
      <c r="S1015" s="471"/>
      <c r="T1015" s="499"/>
    </row>
    <row r="1016" spans="1:20" ht="14" customHeight="1">
      <c r="A1016" s="408"/>
      <c r="B1016" s="304"/>
      <c r="C1016" s="105"/>
      <c r="J1016" s="49" t="s">
        <v>6959</v>
      </c>
      <c r="K1016" s="805"/>
      <c r="L1016" s="50" t="s">
        <v>7036</v>
      </c>
      <c r="N1016" s="391"/>
      <c r="O1016" s="31"/>
      <c r="P1016" s="51" t="s">
        <v>7151</v>
      </c>
      <c r="R1016" s="192" t="s">
        <v>6978</v>
      </c>
      <c r="S1016" s="471" t="str">
        <f>'-W0068_Station-IG EVU'!L82</f>
        <v>-A1-WD25-1 •• 2:2</v>
      </c>
      <c r="T1016" s="499"/>
    </row>
    <row r="1017" spans="1:20" ht="14" customHeight="1" outlineLevel="1">
      <c r="A1017" s="408"/>
      <c r="B1017" s="304"/>
      <c r="C1017" s="105"/>
      <c r="D1017" s="104" t="s">
        <v>7351</v>
      </c>
      <c r="E1017" s="48"/>
      <c r="F1017" s="48"/>
      <c r="G1017" s="48"/>
      <c r="H1017" s="48"/>
      <c r="J1017" s="805" t="s">
        <v>6961</v>
      </c>
      <c r="K1017" s="797"/>
      <c r="L1017" s="797"/>
      <c r="M1017" s="797"/>
      <c r="N1017" s="797"/>
      <c r="O1017" s="31"/>
      <c r="R1017" s="192"/>
      <c r="S1017" s="471"/>
      <c r="T1017" s="499"/>
    </row>
    <row r="1018" spans="1:20" ht="14" customHeight="1" outlineLevel="1">
      <c r="A1018" s="408"/>
      <c r="B1018" s="304"/>
      <c r="C1018" s="105"/>
      <c r="D1018" s="104"/>
      <c r="E1018" s="80" t="s">
        <v>7353</v>
      </c>
      <c r="F1018" s="80"/>
      <c r="G1018" s="80"/>
      <c r="H1018" s="80"/>
      <c r="J1018" s="797"/>
      <c r="K1018" s="797"/>
      <c r="L1018" s="797"/>
      <c r="N1018" s="797"/>
      <c r="O1018" s="31"/>
      <c r="R1018" s="192"/>
      <c r="S1018" s="471"/>
      <c r="T1018" s="499"/>
    </row>
    <row r="1019" spans="1:20" ht="14" customHeight="1" outlineLevel="1">
      <c r="A1019" s="408"/>
      <c r="B1019" s="304"/>
      <c r="C1019" s="105"/>
      <c r="D1019" s="104"/>
      <c r="E1019" s="308"/>
      <c r="F1019" s="797"/>
      <c r="G1019" s="30"/>
      <c r="H1019" s="30"/>
      <c r="J1019" s="49" t="s">
        <v>6814</v>
      </c>
      <c r="K1019" s="719"/>
      <c r="L1019" s="50" t="s">
        <v>7193</v>
      </c>
      <c r="N1019" s="797"/>
      <c r="O1019" s="31" t="s">
        <v>326</v>
      </c>
      <c r="P1019" s="805" t="s">
        <v>2801</v>
      </c>
      <c r="R1019" s="192"/>
      <c r="S1019" s="471"/>
      <c r="T1019" s="499"/>
    </row>
    <row r="1020" spans="1:20" ht="14" customHeight="1" outlineLevel="1">
      <c r="A1020" s="408"/>
      <c r="B1020" s="304"/>
      <c r="C1020" s="105"/>
      <c r="D1020" s="104"/>
      <c r="E1020" s="308"/>
      <c r="F1020" s="800"/>
      <c r="G1020" s="30"/>
      <c r="H1020" s="30"/>
      <c r="J1020" s="49"/>
      <c r="K1020" s="719"/>
      <c r="L1020" s="50" t="s">
        <v>7193</v>
      </c>
      <c r="N1020" s="800"/>
      <c r="O1020" s="31" t="s">
        <v>218</v>
      </c>
      <c r="P1020" s="805" t="s">
        <v>1788</v>
      </c>
      <c r="R1020" s="192"/>
      <c r="S1020" s="471"/>
      <c r="T1020" s="499"/>
    </row>
    <row r="1021" spans="1:20" ht="14" customHeight="1" outlineLevel="1">
      <c r="A1021" s="408"/>
      <c r="B1021" s="304"/>
      <c r="C1021" s="105"/>
      <c r="D1021" s="104"/>
      <c r="E1021" s="308"/>
      <c r="F1021" s="805"/>
      <c r="G1021" s="30"/>
      <c r="H1021" s="30"/>
      <c r="J1021" s="49"/>
      <c r="K1021" s="719"/>
      <c r="L1021" s="141" t="s">
        <v>7196</v>
      </c>
      <c r="N1021" s="805"/>
      <c r="O1021" s="31"/>
      <c r="P1021" s="49" t="s">
        <v>7302</v>
      </c>
      <c r="R1021" s="192" t="s">
        <v>6978</v>
      </c>
      <c r="S1021" s="471" t="str">
        <f>'-W0068_Station-IG EVU'!L141</f>
        <v>-A1-WG204-1 •• 4:2</v>
      </c>
      <c r="T1021" s="499"/>
    </row>
    <row r="1022" spans="1:20" ht="14" customHeight="1" outlineLevel="1">
      <c r="A1022" s="408"/>
      <c r="B1022" s="304"/>
      <c r="C1022" s="105"/>
      <c r="D1022" s="104"/>
      <c r="E1022" s="308"/>
      <c r="F1022" s="805"/>
      <c r="G1022" s="30"/>
      <c r="H1022" s="30"/>
      <c r="J1022" s="49"/>
      <c r="K1022" s="719"/>
      <c r="L1022" s="141" t="s">
        <v>7196</v>
      </c>
      <c r="N1022" s="805"/>
      <c r="O1022" s="31"/>
      <c r="P1022" s="49" t="s">
        <v>7258</v>
      </c>
      <c r="R1022" s="192" t="s">
        <v>6978</v>
      </c>
      <c r="S1022" s="471" t="str">
        <f>'-W0068_Station-IG EVU'!L144</f>
        <v>-A1-WG205-1 •• 4:2</v>
      </c>
      <c r="T1022" s="499"/>
    </row>
    <row r="1023" spans="1:20" ht="14" customHeight="1" outlineLevel="1">
      <c r="A1023" s="408"/>
      <c r="B1023" s="304"/>
      <c r="C1023" s="105"/>
      <c r="D1023" s="104"/>
      <c r="E1023" s="308"/>
      <c r="F1023" s="805"/>
      <c r="G1023" s="30"/>
      <c r="H1023" s="30"/>
      <c r="J1023" s="49"/>
      <c r="K1023" s="719"/>
      <c r="L1023" s="141" t="s">
        <v>7196</v>
      </c>
      <c r="N1023" s="805"/>
      <c r="O1023" s="31"/>
      <c r="P1023" s="520" t="s">
        <v>7288</v>
      </c>
      <c r="R1023" s="192" t="s">
        <v>6978</v>
      </c>
      <c r="S1023" s="471" t="str">
        <f>'-W0068_Station-IG EVU'!L153</f>
        <v>-A1-WG208-1 •• 4:2</v>
      </c>
      <c r="T1023" s="499"/>
    </row>
    <row r="1024" spans="1:20" ht="14" customHeight="1" outlineLevel="1">
      <c r="A1024" s="408"/>
      <c r="B1024" s="304"/>
      <c r="C1024" s="105"/>
      <c r="D1024" s="104"/>
      <c r="E1024" s="308"/>
      <c r="F1024" s="805"/>
      <c r="G1024" s="30"/>
      <c r="H1024" s="30"/>
      <c r="J1024" s="49"/>
      <c r="K1024" s="719"/>
      <c r="L1024" s="141" t="s">
        <v>7196</v>
      </c>
      <c r="N1024" s="805"/>
      <c r="O1024" s="31"/>
      <c r="P1024" s="51" t="s">
        <v>7261</v>
      </c>
      <c r="R1024" s="192" t="s">
        <v>6978</v>
      </c>
      <c r="S1024" s="471" t="str">
        <f>'-W0068_Station-IG EVU'!L156</f>
        <v>-A1-WG209-1 •• 4:2</v>
      </c>
      <c r="T1024" s="499"/>
    </row>
    <row r="1025" spans="1:20" ht="14" customHeight="1" outlineLevel="1">
      <c r="A1025" s="408"/>
      <c r="B1025" s="304"/>
      <c r="C1025" s="105"/>
      <c r="D1025" s="104"/>
      <c r="E1025" s="308"/>
      <c r="F1025" s="805"/>
      <c r="G1025" s="30"/>
      <c r="H1025" s="30"/>
      <c r="J1025" s="49"/>
      <c r="K1025" s="719"/>
      <c r="L1025" s="141" t="s">
        <v>7196</v>
      </c>
      <c r="N1025" s="805"/>
      <c r="O1025" s="31"/>
      <c r="P1025" s="51" t="s">
        <v>7232</v>
      </c>
      <c r="R1025" s="192" t="s">
        <v>6978</v>
      </c>
      <c r="S1025" s="471" t="str">
        <f>'-W0068_Station-IG EVU'!L159</f>
        <v>-A1-WG210-1 •• 24:2</v>
      </c>
      <c r="T1025" s="499"/>
    </row>
    <row r="1026" spans="1:20" ht="14" customHeight="1" outlineLevel="1">
      <c r="A1026" s="408"/>
      <c r="B1026" s="304"/>
      <c r="C1026" s="105"/>
      <c r="D1026" s="104" t="s">
        <v>7201</v>
      </c>
      <c r="E1026" s="48"/>
      <c r="F1026" s="48"/>
      <c r="G1026" s="48"/>
      <c r="H1026" s="48"/>
      <c r="J1026" s="805" t="s">
        <v>6962</v>
      </c>
      <c r="K1026" s="797"/>
      <c r="L1026" s="797"/>
      <c r="N1026" s="797"/>
      <c r="O1026" s="31"/>
      <c r="P1026" s="171"/>
      <c r="R1026" s="192"/>
      <c r="S1026" s="471"/>
      <c r="T1026" s="499"/>
    </row>
    <row r="1027" spans="1:20" ht="14" customHeight="1" outlineLevel="1">
      <c r="A1027" s="408"/>
      <c r="B1027" s="304"/>
      <c r="C1027" s="105"/>
      <c r="D1027" s="104"/>
      <c r="E1027" s="80" t="s">
        <v>6936</v>
      </c>
      <c r="F1027" s="80"/>
      <c r="G1027" s="80"/>
      <c r="H1027" s="80"/>
      <c r="J1027" s="797"/>
      <c r="K1027" s="797"/>
      <c r="L1027" s="797"/>
      <c r="N1027" s="797"/>
      <c r="O1027" s="31"/>
      <c r="R1027" s="192"/>
      <c r="S1027" s="471"/>
      <c r="T1027" s="499"/>
    </row>
    <row r="1028" spans="1:20" ht="14" customHeight="1" outlineLevel="1">
      <c r="A1028" s="408"/>
      <c r="B1028" s="304"/>
      <c r="C1028" s="105"/>
      <c r="D1028" s="104"/>
      <c r="E1028" s="308"/>
      <c r="J1028" s="49" t="s">
        <v>7194</v>
      </c>
      <c r="K1028" s="805"/>
      <c r="L1028" s="50" t="s">
        <v>7410</v>
      </c>
      <c r="N1028" s="391"/>
      <c r="O1028" s="31"/>
      <c r="P1028" s="51" t="s">
        <v>7409</v>
      </c>
      <c r="R1028" s="192" t="s">
        <v>6978</v>
      </c>
      <c r="S1028" s="471" t="str">
        <f>'-W0068_Station-IG EVU'!L268</f>
        <v>-A1-WH11-1 •• 2:1</v>
      </c>
      <c r="T1028" s="499"/>
    </row>
    <row r="1029" spans="1:20" ht="14" customHeight="1" outlineLevel="1">
      <c r="A1029" s="408"/>
      <c r="B1029" s="304"/>
      <c r="C1029" s="105"/>
      <c r="D1029" s="104"/>
      <c r="E1029" s="308"/>
      <c r="F1029" s="797"/>
      <c r="G1029" s="30"/>
      <c r="H1029" s="30"/>
      <c r="J1029" s="49" t="s">
        <v>6814</v>
      </c>
      <c r="K1029" s="719"/>
      <c r="L1029" s="50" t="s">
        <v>7192</v>
      </c>
      <c r="N1029" s="797"/>
      <c r="O1029" s="31" t="s">
        <v>326</v>
      </c>
      <c r="P1029" s="805" t="s">
        <v>2818</v>
      </c>
      <c r="R1029" s="192"/>
      <c r="S1029" s="471"/>
      <c r="T1029" s="499"/>
    </row>
    <row r="1030" spans="1:20" ht="14" customHeight="1" outlineLevel="1">
      <c r="A1030" s="408"/>
      <c r="B1030" s="304"/>
      <c r="C1030" s="105"/>
      <c r="D1030" s="104"/>
      <c r="E1030" s="308"/>
      <c r="F1030" s="800"/>
      <c r="G1030" s="30"/>
      <c r="H1030" s="30"/>
      <c r="J1030" s="52"/>
      <c r="K1030" s="719"/>
      <c r="L1030" s="50" t="s">
        <v>7192</v>
      </c>
      <c r="N1030" s="800"/>
      <c r="O1030" s="31" t="s">
        <v>326</v>
      </c>
      <c r="P1030" s="805" t="s">
        <v>7094</v>
      </c>
      <c r="R1030" s="192"/>
      <c r="S1030" s="471"/>
      <c r="T1030" s="499"/>
    </row>
    <row r="1031" spans="1:20" ht="14" customHeight="1" outlineLevel="1">
      <c r="A1031" s="408"/>
      <c r="B1031" s="304"/>
      <c r="C1031" s="105"/>
      <c r="D1031" s="104"/>
      <c r="E1031" s="308"/>
      <c r="F1031" s="800"/>
      <c r="G1031" s="30"/>
      <c r="H1031" s="30"/>
      <c r="J1031" s="51" t="s">
        <v>7393</v>
      </c>
      <c r="K1031" s="719"/>
      <c r="L1031" s="50" t="s">
        <v>7192</v>
      </c>
      <c r="N1031" s="800"/>
      <c r="O1031" s="31" t="s">
        <v>326</v>
      </c>
      <c r="P1031" s="805" t="s">
        <v>1512</v>
      </c>
      <c r="R1031" s="192"/>
      <c r="S1031" s="471"/>
      <c r="T1031" s="499"/>
    </row>
    <row r="1032" spans="1:20" ht="14" customHeight="1" outlineLevel="1">
      <c r="A1032" s="408"/>
      <c r="B1032" s="304"/>
      <c r="C1032" s="105"/>
      <c r="D1032" s="104"/>
      <c r="E1032" s="308"/>
      <c r="F1032" s="800"/>
      <c r="G1032" s="30"/>
      <c r="H1032" s="30"/>
      <c r="J1032" s="51" t="s">
        <v>6655</v>
      </c>
      <c r="K1032" s="719"/>
      <c r="L1032" s="50" t="s">
        <v>7192</v>
      </c>
      <c r="N1032" s="800"/>
      <c r="O1032" s="31" t="s">
        <v>326</v>
      </c>
      <c r="P1032" s="711" t="s">
        <v>7095</v>
      </c>
      <c r="R1032" s="192"/>
      <c r="S1032" s="471"/>
      <c r="T1032" s="499"/>
    </row>
    <row r="1033" spans="1:20" ht="14" customHeight="1" outlineLevel="1">
      <c r="A1033" s="408"/>
      <c r="B1033" s="304"/>
      <c r="C1033" s="105"/>
      <c r="D1033" s="104"/>
      <c r="E1033" s="308"/>
      <c r="F1033" s="805"/>
      <c r="G1033" s="30"/>
      <c r="H1033" s="30"/>
      <c r="J1033" s="52" t="s">
        <v>6656</v>
      </c>
      <c r="K1033" s="719"/>
      <c r="L1033" s="141" t="s">
        <v>7196</v>
      </c>
      <c r="N1033" s="805"/>
      <c r="O1033" s="31"/>
      <c r="P1033" s="67" t="s">
        <v>7276</v>
      </c>
      <c r="R1033" s="192" t="s">
        <v>6978</v>
      </c>
      <c r="S1033" s="471" t="str">
        <f>'-W0068_Station-IG EVU'!L98</f>
        <v>-A1-WG1-1:2 •• 16:2</v>
      </c>
      <c r="T1033" s="499"/>
    </row>
    <row r="1034" spans="1:20" ht="14" customHeight="1" outlineLevel="1">
      <c r="A1034" s="408"/>
      <c r="B1034" s="304"/>
      <c r="C1034" s="105"/>
      <c r="D1034" s="104"/>
      <c r="E1034" s="308"/>
      <c r="F1034" s="805"/>
      <c r="G1034" s="30"/>
      <c r="H1034" s="30"/>
      <c r="J1034" s="51" t="s">
        <v>6689</v>
      </c>
      <c r="K1034" s="719"/>
      <c r="L1034" s="141" t="s">
        <v>7196</v>
      </c>
      <c r="N1034" s="805"/>
      <c r="O1034" s="31"/>
      <c r="P1034" s="67" t="s">
        <v>7277</v>
      </c>
      <c r="R1034" s="192" t="s">
        <v>6978</v>
      </c>
      <c r="S1034" s="471" t="str">
        <f>'-W0068_Station-IG EVU'!L101</f>
        <v>-A1-WG2-1:2 •• 16:2</v>
      </c>
      <c r="T1034" s="499"/>
    </row>
    <row r="1035" spans="1:20" ht="14" customHeight="1" outlineLevel="1">
      <c r="A1035" s="408"/>
      <c r="B1035" s="304"/>
      <c r="C1035" s="105"/>
      <c r="D1035" s="104"/>
      <c r="E1035" s="308"/>
      <c r="F1035" s="805"/>
      <c r="G1035" s="30"/>
      <c r="H1035" s="30"/>
      <c r="J1035" s="51" t="s">
        <v>6655</v>
      </c>
      <c r="K1035" s="719"/>
      <c r="L1035" s="141" t="s">
        <v>7196</v>
      </c>
      <c r="N1035" s="805"/>
      <c r="O1035" s="31"/>
      <c r="P1035" s="67" t="s">
        <v>7123</v>
      </c>
      <c r="R1035" s="192" t="s">
        <v>6978</v>
      </c>
      <c r="S1035" s="471" t="str">
        <f>'-W0068_Station-IG EVU'!L104</f>
        <v>-A1-WG3-1:2 •• 24:2</v>
      </c>
      <c r="T1035" s="499"/>
    </row>
    <row r="1036" spans="1:20" ht="14" customHeight="1" outlineLevel="1">
      <c r="A1036" s="408"/>
      <c r="B1036" s="304"/>
      <c r="C1036" s="105"/>
      <c r="D1036" s="104"/>
      <c r="E1036" s="308"/>
      <c r="F1036" s="805"/>
      <c r="G1036" s="30"/>
      <c r="H1036" s="30"/>
      <c r="J1036" s="67"/>
      <c r="K1036" s="719"/>
      <c r="L1036" s="141" t="s">
        <v>7196</v>
      </c>
      <c r="N1036" s="805"/>
      <c r="O1036" s="31"/>
      <c r="P1036" s="67" t="s">
        <v>7162</v>
      </c>
      <c r="R1036" s="192" t="s">
        <v>6978</v>
      </c>
      <c r="S1036" s="471" t="str">
        <f>'-W0068_Station-IG EVU'!L107</f>
        <v>-A1-WG4-1:2 •• 4:2</v>
      </c>
      <c r="T1036" s="499"/>
    </row>
    <row r="1037" spans="1:20" ht="14" customHeight="1" outlineLevel="1">
      <c r="A1037" s="408"/>
      <c r="B1037" s="304"/>
      <c r="C1037" s="105"/>
      <c r="D1037" s="104"/>
      <c r="E1037" s="308"/>
      <c r="F1037" s="805"/>
      <c r="G1037" s="30"/>
      <c r="H1037" s="30"/>
      <c r="J1037" s="67"/>
      <c r="K1037" s="719"/>
      <c r="L1037" s="141" t="s">
        <v>7196</v>
      </c>
      <c r="N1037" s="805"/>
      <c r="O1037" s="31"/>
      <c r="P1037" s="67" t="s">
        <v>7026</v>
      </c>
      <c r="R1037" s="192" t="s">
        <v>6978</v>
      </c>
      <c r="S1037" s="471" t="str">
        <f>'-W0068_Station-IG EVU'!L110</f>
        <v>-A1-WG5-1:2 •• 2:2</v>
      </c>
      <c r="T1037" s="499"/>
    </row>
    <row r="1038" spans="1:20" ht="14" customHeight="1" outlineLevel="1">
      <c r="A1038" s="408"/>
      <c r="B1038" s="304"/>
      <c r="C1038" s="105"/>
      <c r="D1038" s="104"/>
      <c r="E1038" s="308"/>
      <c r="F1038" s="805"/>
      <c r="G1038" s="30"/>
      <c r="H1038" s="30"/>
      <c r="K1038" s="719"/>
      <c r="L1038" s="141" t="s">
        <v>7196</v>
      </c>
      <c r="N1038" s="805"/>
      <c r="O1038" s="31"/>
      <c r="P1038" s="49" t="s">
        <v>7284</v>
      </c>
      <c r="R1038" s="192" t="s">
        <v>6978</v>
      </c>
      <c r="S1038" s="471" t="str">
        <f>'-W0068_Station-IG EVU'!L147</f>
        <v>-A1-WG206-1 •• 4:2</v>
      </c>
      <c r="T1038" s="499"/>
    </row>
    <row r="1039" spans="1:20" ht="14" customHeight="1" outlineLevel="1">
      <c r="A1039" s="408"/>
      <c r="B1039" s="304"/>
      <c r="C1039" s="105"/>
      <c r="D1039" s="104"/>
      <c r="E1039" s="308"/>
      <c r="F1039" s="805"/>
      <c r="G1039" s="30"/>
      <c r="H1039" s="30"/>
      <c r="J1039" s="67"/>
      <c r="K1039" s="719"/>
      <c r="L1039" s="141" t="s">
        <v>7196</v>
      </c>
      <c r="N1039" s="805"/>
      <c r="O1039" s="31"/>
      <c r="P1039" s="49" t="s">
        <v>7397</v>
      </c>
      <c r="R1039" s="192" t="s">
        <v>6978</v>
      </c>
      <c r="S1039" s="471" t="str">
        <f>'-W0068_Station-IG EVU'!L150</f>
        <v>-A1-WG207-1 •• 6:2</v>
      </c>
      <c r="T1039" s="499"/>
    </row>
    <row r="1040" spans="1:20" ht="14" customHeight="1" outlineLevel="1">
      <c r="A1040" s="408"/>
      <c r="B1040" s="304"/>
      <c r="C1040" s="105"/>
      <c r="D1040" s="104" t="s">
        <v>840</v>
      </c>
      <c r="E1040" s="48"/>
      <c r="F1040" s="48"/>
      <c r="G1040" s="48"/>
      <c r="H1040" s="48"/>
      <c r="J1040" s="797"/>
      <c r="K1040" s="797"/>
      <c r="L1040" s="797"/>
      <c r="N1040" s="797"/>
      <c r="O1040" s="31"/>
      <c r="P1040" s="32"/>
      <c r="S1040" s="471"/>
      <c r="T1040" s="499"/>
    </row>
    <row r="1041" spans="1:20" ht="14" customHeight="1" outlineLevel="1">
      <c r="A1041" s="408"/>
      <c r="B1041" s="304"/>
      <c r="C1041" s="105"/>
      <c r="D1041" s="104"/>
      <c r="E1041" s="795" t="s">
        <v>7217</v>
      </c>
      <c r="F1041" s="80"/>
      <c r="G1041" s="80"/>
      <c r="H1041" s="80"/>
      <c r="I1041" s="797"/>
      <c r="J1041" s="797"/>
      <c r="K1041" s="797"/>
      <c r="L1041" s="797"/>
      <c r="N1041" s="797"/>
      <c r="O1041" s="31"/>
      <c r="P1041" s="272" t="s">
        <v>7352</v>
      </c>
      <c r="S1041" s="471"/>
      <c r="T1041" s="499"/>
    </row>
    <row r="1042" spans="1:20" ht="14" customHeight="1" outlineLevel="1">
      <c r="A1042" s="408"/>
      <c r="B1042" s="304"/>
      <c r="C1042" s="105"/>
      <c r="D1042" s="104"/>
      <c r="E1042" s="308"/>
      <c r="F1042" s="30"/>
      <c r="G1042" s="30"/>
      <c r="H1042" s="797"/>
      <c r="J1042" s="49" t="s">
        <v>6814</v>
      </c>
      <c r="L1042" s="141"/>
      <c r="N1042" s="797"/>
      <c r="O1042" s="31"/>
      <c r="P1042" s="73" t="s">
        <v>6813</v>
      </c>
      <c r="R1042" s="552"/>
      <c r="S1042" s="471"/>
      <c r="T1042" s="499"/>
    </row>
    <row r="1043" spans="1:20" ht="14" customHeight="1">
      <c r="A1043" s="408"/>
      <c r="B1043" s="304"/>
      <c r="J1043" s="4"/>
      <c r="K1043" s="66"/>
      <c r="L1043" s="711"/>
      <c r="M1043" s="124"/>
      <c r="N1043" s="267"/>
      <c r="O1043" s="31"/>
      <c r="P1043" s="711"/>
      <c r="R1043" s="552"/>
      <c r="S1043" s="471"/>
      <c r="T1043" s="499"/>
    </row>
    <row r="1044" spans="1:20" ht="14" customHeight="1">
      <c r="A1044" s="408"/>
      <c r="J1044" s="4" t="s">
        <v>4269</v>
      </c>
      <c r="K1044" s="66"/>
      <c r="L1044" s="711"/>
      <c r="M1044" s="124"/>
      <c r="N1044" s="267"/>
      <c r="O1044" s="31"/>
      <c r="S1044" s="471"/>
      <c r="T1044" s="499"/>
    </row>
    <row r="1045" spans="1:20" ht="14" customHeight="1">
      <c r="A1045" s="163"/>
      <c r="J1045"/>
      <c r="K1045"/>
      <c r="L1045"/>
      <c r="M1045" s="124"/>
      <c r="N1045" s="267"/>
      <c r="O1045" s="31"/>
      <c r="P1045" s="51"/>
      <c r="S1045" s="471"/>
      <c r="T1045" s="499"/>
    </row>
    <row r="1046" spans="1:20" ht="14" customHeight="1">
      <c r="A1046" s="814" t="s">
        <v>0</v>
      </c>
      <c r="B1046" s="603"/>
      <c r="C1046" s="603"/>
      <c r="J1046" s="419" t="s">
        <v>3667</v>
      </c>
      <c r="K1046" s="545"/>
      <c r="L1046" s="545"/>
      <c r="M1046" s="546"/>
      <c r="N1046" s="30"/>
      <c r="O1046" s="31"/>
      <c r="P1046" s="33"/>
      <c r="T1046" s="49"/>
    </row>
    <row r="1047" spans="1:20" ht="14" customHeight="1">
      <c r="A1047" s="814" t="s">
        <v>0</v>
      </c>
      <c r="H1047" s="192"/>
      <c r="J1047" s="503" t="s">
        <v>3888</v>
      </c>
      <c r="K1047" s="545"/>
      <c r="L1047" s="545"/>
      <c r="M1047" s="546"/>
      <c r="N1047" s="30"/>
      <c r="O1047" s="31"/>
      <c r="P1047" s="33"/>
      <c r="T1047" s="49"/>
    </row>
    <row r="1048" spans="1:20" ht="14" customHeight="1">
      <c r="A1048" s="814" t="s">
        <v>0</v>
      </c>
      <c r="C1048" s="156"/>
      <c r="D1048" s="156"/>
      <c r="E1048" s="156"/>
      <c r="H1048" s="192"/>
      <c r="J1048" s="503" t="s">
        <v>3558</v>
      </c>
      <c r="K1048" s="103"/>
      <c r="M1048" s="134"/>
      <c r="N1048" s="30"/>
      <c r="O1048" s="31"/>
      <c r="P1048" s="33"/>
      <c r="T1048" s="49"/>
    </row>
    <row r="1049" spans="1:20" ht="14" customHeight="1">
      <c r="A1049" s="814" t="s">
        <v>0</v>
      </c>
      <c r="C1049" s="156"/>
      <c r="D1049" s="156"/>
      <c r="E1049" s="156"/>
      <c r="H1049" s="192"/>
      <c r="J1049" s="503" t="s">
        <v>3766</v>
      </c>
      <c r="K1049" s="103"/>
      <c r="M1049" s="134"/>
      <c r="N1049" s="30"/>
      <c r="O1049" s="31"/>
      <c r="P1049" s="33"/>
      <c r="T1049" s="49"/>
    </row>
    <row r="1050" spans="1:20" ht="14" customHeight="1">
      <c r="A1050" s="814" t="s">
        <v>0</v>
      </c>
      <c r="C1050" s="156"/>
      <c r="D1050" s="156"/>
      <c r="E1050" s="156"/>
      <c r="F1050" s="115"/>
      <c r="H1050" s="192"/>
      <c r="I1050" s="579" t="s">
        <v>5596</v>
      </c>
      <c r="J1050" s="503" t="s">
        <v>3908</v>
      </c>
      <c r="K1050" s="103"/>
      <c r="M1050" s="134"/>
      <c r="N1050" s="30"/>
      <c r="O1050" s="31"/>
      <c r="P1050" s="33"/>
      <c r="T1050" s="49"/>
    </row>
    <row r="1051" spans="1:20" ht="14" customHeight="1">
      <c r="A1051" s="814" t="s">
        <v>0</v>
      </c>
      <c r="C1051" s="156"/>
      <c r="D1051" s="156"/>
      <c r="E1051" s="156"/>
      <c r="F1051" s="115"/>
      <c r="H1051" s="192"/>
      <c r="I1051" s="579" t="s">
        <v>3564</v>
      </c>
      <c r="J1051" s="503" t="s">
        <v>3811</v>
      </c>
      <c r="K1051" s="103"/>
      <c r="M1051" s="134"/>
      <c r="N1051" s="30"/>
      <c r="O1051" s="31"/>
      <c r="P1051" s="33"/>
      <c r="T1051" s="49"/>
    </row>
    <row r="1052" spans="1:20" ht="14" customHeight="1">
      <c r="A1052" s="814" t="s">
        <v>0</v>
      </c>
      <c r="B1052" s="804"/>
      <c r="C1052" s="804"/>
      <c r="D1052" s="804"/>
      <c r="E1052" s="804"/>
      <c r="F1052" s="802"/>
      <c r="H1052" s="192"/>
      <c r="I1052" s="579" t="s">
        <v>1525</v>
      </c>
      <c r="J1052" s="503" t="s">
        <v>3561</v>
      </c>
      <c r="K1052" s="103"/>
      <c r="M1052" s="134"/>
      <c r="N1052" s="30"/>
      <c r="O1052" s="31"/>
      <c r="P1052" s="33"/>
      <c r="T1052" s="49"/>
    </row>
    <row r="1053" spans="1:20" ht="14" customHeight="1">
      <c r="A1053" s="814" t="s">
        <v>0</v>
      </c>
      <c r="C1053" s="545"/>
      <c r="D1053" s="545"/>
      <c r="E1053" s="545"/>
      <c r="F1053" s="545"/>
      <c r="J1053" s="503" t="s">
        <v>3766</v>
      </c>
      <c r="K1053" s="103"/>
      <c r="M1053" s="134"/>
      <c r="N1053" s="30"/>
      <c r="O1053" s="31"/>
      <c r="P1053" s="33"/>
      <c r="T1053" s="49"/>
    </row>
    <row r="1054" spans="1:20" ht="14" customHeight="1">
      <c r="A1054" s="814" t="s">
        <v>0</v>
      </c>
      <c r="B1054" s="545"/>
      <c r="C1054" s="545"/>
      <c r="D1054" s="545"/>
      <c r="E1054" s="545"/>
      <c r="F1054" s="545"/>
      <c r="I1054" s="267" t="s">
        <v>3243</v>
      </c>
      <c r="J1054" s="503" t="s">
        <v>7403</v>
      </c>
      <c r="K1054" s="134"/>
      <c r="M1054" s="134"/>
      <c r="N1054" s="30"/>
      <c r="O1054" s="31"/>
      <c r="P1054" s="33"/>
      <c r="T1054" s="49"/>
    </row>
    <row r="1055" spans="1:20" ht="14" customHeight="1">
      <c r="A1055" s="814" t="s">
        <v>0</v>
      </c>
      <c r="B1055" s="545"/>
      <c r="C1055" s="545"/>
      <c r="D1055" s="545"/>
      <c r="E1055" s="545"/>
      <c r="F1055" s="545"/>
      <c r="I1055" s="267" t="s">
        <v>3243</v>
      </c>
      <c r="J1055" s="503" t="s">
        <v>7404</v>
      </c>
      <c r="K1055" s="134"/>
      <c r="M1055" s="134"/>
      <c r="N1055" s="30"/>
      <c r="O1055" s="31"/>
      <c r="P1055" s="33"/>
      <c r="T1055" s="49"/>
    </row>
    <row r="1056" spans="1:20" ht="14" customHeight="1">
      <c r="A1056" s="814" t="s">
        <v>0</v>
      </c>
      <c r="B1056" s="545"/>
      <c r="C1056" s="545"/>
      <c r="D1056" s="545"/>
      <c r="E1056" s="545"/>
      <c r="F1056" s="545"/>
      <c r="J1056" s="503" t="s">
        <v>3879</v>
      </c>
      <c r="K1056" s="134"/>
      <c r="M1056" s="134"/>
      <c r="N1056" s="30"/>
      <c r="O1056" s="31"/>
      <c r="P1056" s="33"/>
      <c r="T1056" s="49"/>
    </row>
    <row r="1057" spans="1:20" s="267" customFormat="1" ht="14" customHeight="1">
      <c r="A1057" s="814" t="s">
        <v>0</v>
      </c>
      <c r="I1057" s="267" t="s">
        <v>3244</v>
      </c>
      <c r="J1057" s="503" t="s">
        <v>7405</v>
      </c>
      <c r="K1057" s="97"/>
      <c r="L1057" s="97"/>
      <c r="N1057" s="97"/>
      <c r="O1057" s="9"/>
      <c r="P1057" s="27"/>
      <c r="Q1057" s="97"/>
      <c r="R1057" s="272"/>
      <c r="S1057" s="97"/>
      <c r="T1057" s="286"/>
    </row>
    <row r="1058" spans="1:20" s="267" customFormat="1" ht="14" customHeight="1">
      <c r="A1058" s="814" t="s">
        <v>0</v>
      </c>
      <c r="I1058" s="267" t="s">
        <v>3244</v>
      </c>
      <c r="J1058" s="503" t="s">
        <v>7406</v>
      </c>
      <c r="K1058" s="97"/>
      <c r="L1058" s="97"/>
      <c r="N1058" s="97"/>
      <c r="O1058" s="9"/>
      <c r="P1058" s="27"/>
      <c r="Q1058" s="97"/>
      <c r="R1058" s="272"/>
      <c r="S1058" s="97"/>
      <c r="T1058" s="286"/>
    </row>
    <row r="1059" spans="1:20" ht="14" customHeight="1">
      <c r="A1059" s="814" t="s">
        <v>0</v>
      </c>
      <c r="I1059" s="267" t="s">
        <v>3244</v>
      </c>
      <c r="J1059" s="503" t="s">
        <v>3878</v>
      </c>
      <c r="O1059" s="97"/>
      <c r="T1059" s="97"/>
    </row>
    <row r="1060" spans="1:20" ht="14" customHeight="1">
      <c r="A1060" s="163"/>
      <c r="O1060" s="97"/>
      <c r="T1060" s="97"/>
    </row>
    <row r="1061" spans="1:20" ht="14" customHeight="1">
      <c r="A1061" s="798"/>
      <c r="H1061" s="803"/>
      <c r="O1061" s="97"/>
      <c r="T1061" s="97"/>
    </row>
    <row r="1062" spans="1:20" ht="14" customHeight="1">
      <c r="A1062" s="711"/>
      <c r="B1062" s="711"/>
      <c r="C1062" s="711"/>
      <c r="I1062" s="731" t="s">
        <v>633</v>
      </c>
      <c r="J1062" s="808" t="s">
        <v>7360</v>
      </c>
      <c r="K1062" s="808"/>
      <c r="L1062" s="808"/>
      <c r="M1062" s="808"/>
      <c r="O1062" s="97"/>
      <c r="T1062" s="97"/>
    </row>
    <row r="1063" spans="1:20" ht="14" customHeight="1">
      <c r="A1063" s="163"/>
      <c r="H1063"/>
      <c r="O1063" s="97"/>
      <c r="T1063" s="97"/>
    </row>
  </sheetData>
  <mergeCells count="5">
    <mergeCell ref="I20:I23"/>
    <mergeCell ref="M20:M23"/>
    <mergeCell ref="O20:O23"/>
    <mergeCell ref="O763:O766"/>
    <mergeCell ref="M169:N169"/>
  </mergeCells>
  <phoneticPr fontId="47" type="noConversion"/>
  <conditionalFormatting sqref="S860:S893 S23:S48 S286:S367 S146:S284 S845 S848:S851 S855:S856 S858 S768:S843 S901:S1057 S50:S132 S134:S144 S446:S753 S369:S444">
    <cfRule type="cellIs" dxfId="0" priority="0" stopIfTrue="1" operator="notEqual">
      <formula>$T$2</formula>
    </cfRule>
  </conditionalFormatting>
  <pageMargins left="0.16" right="0.10999999999999999" top="0.43999999999999995" bottom="0.19" header="0.37" footer="0.10999999999999999"/>
  <headerFooter>
    <oddHeader>&amp;R&amp;9&amp;F, Blatt: &amp;A, Seite &amp;P von &amp;N, Druck am: &amp;D</oddHeader>
  </headerFooter>
  <rowBreaks count="14" manualBreakCount="14">
    <brk id="50" max="19" man="1" pt="1"/>
    <brk id="239" max="19" man="1"/>
    <brk id="290" max="19" man="1"/>
    <brk id="341" max="19" man="1"/>
    <brk id="398" max="19" man="1"/>
    <brk id="454" max="19" man="1"/>
    <brk id="513" max="19" man="1"/>
    <brk id="568" max="19" man="1" pt="1"/>
    <brk id="620" max="19" man="1" pt="1"/>
    <brk id="676" max="19" man="1"/>
    <brk id="792" max="19" man="1" pt="1"/>
    <brk id="831" max="19" man="1" pt="1"/>
    <brk id="880" max="19" man="1" pt="1"/>
    <brk id="938" max="19" man="1"/>
  </rowBreaks>
  <drawing r:id="rId1"/>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A54"/>
  <sheetViews>
    <sheetView showGridLines="0" view="pageLayout" zoomScale="125" workbookViewId="0">
      <selection activeCell="A55" sqref="A55"/>
    </sheetView>
  </sheetViews>
  <sheetFormatPr baseColWidth="10" defaultRowHeight="12"/>
  <cols>
    <col min="1" max="1" width="88" customWidth="1"/>
    <col min="2" max="2" width="85.33203125" customWidth="1"/>
  </cols>
  <sheetData>
    <row r="1" spans="1:1" s="30" customFormat="1" ht="17" customHeight="1">
      <c r="A1" s="826" t="s">
        <v>17</v>
      </c>
    </row>
    <row r="2" spans="1:1" s="30" customFormat="1" ht="18" customHeight="1">
      <c r="A2" s="642" t="s">
        <v>1230</v>
      </c>
    </row>
    <row r="3" spans="1:1" s="30" customFormat="1" ht="11" customHeight="1">
      <c r="A3" s="138"/>
    </row>
    <row r="4" spans="1:1" s="30" customFormat="1" ht="14" customHeight="1">
      <c r="A4" s="93"/>
    </row>
    <row r="5" spans="1:1" s="30" customFormat="1" ht="14" customHeight="1">
      <c r="A5" s="93"/>
    </row>
    <row r="6" spans="1:1" s="30" customFormat="1" ht="14" customHeight="1">
      <c r="A6" s="93"/>
    </row>
    <row r="7" spans="1:1" s="30" customFormat="1" ht="14" customHeight="1">
      <c r="A7" s="93"/>
    </row>
    <row r="8" spans="1:1" s="30" customFormat="1" ht="14" customHeight="1">
      <c r="A8" s="93"/>
    </row>
    <row r="9" spans="1:1" s="30" customFormat="1" ht="14" customHeight="1">
      <c r="A9" s="93"/>
    </row>
    <row r="10" spans="1:1" s="30" customFormat="1" ht="14" customHeight="1">
      <c r="A10" s="93"/>
    </row>
    <row r="11" spans="1:1" s="30" customFormat="1" ht="14" customHeight="1">
      <c r="A11" s="93"/>
    </row>
    <row r="12" spans="1:1" s="30" customFormat="1" ht="14" customHeight="1">
      <c r="A12" s="93"/>
    </row>
    <row r="13" spans="1:1" s="30" customFormat="1" ht="14" customHeight="1">
      <c r="A13" s="93"/>
    </row>
    <row r="14" spans="1:1" s="30" customFormat="1" ht="14" customHeight="1">
      <c r="A14" s="93"/>
    </row>
    <row r="15" spans="1:1" s="30" customFormat="1" ht="14" customHeight="1">
      <c r="A15" s="93"/>
    </row>
    <row r="16" spans="1:1" s="30" customFormat="1" ht="14" customHeight="1">
      <c r="A16" s="93"/>
    </row>
    <row r="17" spans="1:1" s="30" customFormat="1" ht="14" customHeight="1">
      <c r="A17" s="93"/>
    </row>
    <row r="18" spans="1:1" s="30" customFormat="1" ht="14" customHeight="1">
      <c r="A18" s="93"/>
    </row>
    <row r="19" spans="1:1" s="30" customFormat="1" ht="14" customHeight="1">
      <c r="A19" s="93"/>
    </row>
    <row r="20" spans="1:1" s="30" customFormat="1" ht="14" customHeight="1">
      <c r="A20" s="93"/>
    </row>
    <row r="21" spans="1:1" s="30" customFormat="1" ht="14" customHeight="1">
      <c r="A21" s="93"/>
    </row>
    <row r="22" spans="1:1" s="30" customFormat="1" ht="14" customHeight="1">
      <c r="A22" s="93"/>
    </row>
    <row r="23" spans="1:1" s="30" customFormat="1" ht="14" customHeight="1">
      <c r="A23" s="93"/>
    </row>
    <row r="24" spans="1:1" s="30" customFormat="1" ht="14" customHeight="1">
      <c r="A24" s="93"/>
    </row>
    <row r="25" spans="1:1" s="30" customFormat="1" ht="14" customHeight="1">
      <c r="A25" s="93"/>
    </row>
    <row r="26" spans="1:1" s="30" customFormat="1" ht="14" customHeight="1">
      <c r="A26" s="93"/>
    </row>
    <row r="27" spans="1:1" s="30" customFormat="1" ht="14" customHeight="1">
      <c r="A27" s="93"/>
    </row>
    <row r="28" spans="1:1" s="30" customFormat="1" ht="14" customHeight="1">
      <c r="A28" s="93"/>
    </row>
    <row r="29" spans="1:1" s="30" customFormat="1" ht="14" customHeight="1">
      <c r="A29" s="93"/>
    </row>
    <row r="30" spans="1:1" s="30" customFormat="1" ht="14" customHeight="1">
      <c r="A30" s="93"/>
    </row>
    <row r="31" spans="1:1" s="30" customFormat="1" ht="14" customHeight="1">
      <c r="A31" s="93"/>
    </row>
    <row r="32" spans="1:1" s="30" customFormat="1" ht="14" customHeight="1">
      <c r="A32" s="93"/>
    </row>
    <row r="33" spans="1:1" s="30" customFormat="1" ht="14" customHeight="1">
      <c r="A33" s="93"/>
    </row>
    <row r="34" spans="1:1" s="30" customFormat="1" ht="14" customHeight="1">
      <c r="A34" s="93"/>
    </row>
    <row r="35" spans="1:1" s="30" customFormat="1" ht="14" customHeight="1">
      <c r="A35" s="93"/>
    </row>
    <row r="36" spans="1:1" s="30" customFormat="1" ht="14" customHeight="1">
      <c r="A36" s="93"/>
    </row>
    <row r="37" spans="1:1" s="30" customFormat="1" ht="14" customHeight="1">
      <c r="A37" s="93"/>
    </row>
    <row r="38" spans="1:1" s="30" customFormat="1" ht="14" customHeight="1">
      <c r="A38" s="93"/>
    </row>
    <row r="39" spans="1:1" s="30" customFormat="1" ht="14" customHeight="1">
      <c r="A39" s="93"/>
    </row>
    <row r="40" spans="1:1" s="30" customFormat="1" ht="14" customHeight="1">
      <c r="A40" s="93"/>
    </row>
    <row r="41" spans="1:1" s="30" customFormat="1" ht="14" customHeight="1">
      <c r="A41" s="93"/>
    </row>
    <row r="42" spans="1:1" s="30" customFormat="1" ht="14" customHeight="1">
      <c r="A42" s="93"/>
    </row>
    <row r="43" spans="1:1" s="30" customFormat="1" ht="14" customHeight="1">
      <c r="A43" s="93"/>
    </row>
    <row r="44" spans="1:1" s="30" customFormat="1" ht="14" customHeight="1">
      <c r="A44" s="93"/>
    </row>
    <row r="45" spans="1:1" s="30" customFormat="1" ht="14" customHeight="1">
      <c r="A45" s="93"/>
    </row>
    <row r="46" spans="1:1" s="30" customFormat="1" ht="14" customHeight="1">
      <c r="A46" s="93"/>
    </row>
    <row r="47" spans="1:1" s="30" customFormat="1" ht="14" customHeight="1">
      <c r="A47" s="93"/>
    </row>
    <row r="48" spans="1:1" s="30" customFormat="1" ht="14" customHeight="1">
      <c r="A48" s="93"/>
    </row>
    <row r="49" spans="1:1" s="30" customFormat="1" ht="14" customHeight="1">
      <c r="A49" s="93"/>
    </row>
    <row r="50" spans="1:1" s="30" customFormat="1" ht="14" customHeight="1">
      <c r="A50" s="93"/>
    </row>
    <row r="51" spans="1:1" s="30" customFormat="1" ht="14" customHeight="1">
      <c r="A51" s="93"/>
    </row>
    <row r="52" spans="1:1" s="30" customFormat="1" ht="14" customHeight="1">
      <c r="A52" s="93"/>
    </row>
    <row r="53" spans="1:1" s="30" customFormat="1" ht="14" customHeight="1">
      <c r="A53" s="93"/>
    </row>
    <row r="54" spans="1:1" s="30" customFormat="1" ht="14" customHeight="1">
      <c r="A54" s="93"/>
    </row>
  </sheetData>
  <sheetCalcPr fullCalcOnLoad="1"/>
  <phoneticPr fontId="47" type="noConversion"/>
  <pageMargins left="0.6" right="0.10999999999999999" top="0.43000000000000005" bottom="0.19685039370078741" header="0.21999999999999997" footer="0.18888888888888888"/>
  <pageSetup paperSize="0" orientation="portrait" horizontalDpi="4294967292" verticalDpi="4294967292"/>
  <headerFooter>
    <oddHeader xml:space="preserve">&amp;R&amp;F, Blatt: &amp;A, Druck am: &amp;D        </oddHeader>
  </headerFooter>
  <drawing r:id="rId1"/>
  <extLst>
    <ext xmlns:mx="http://schemas.microsoft.com/office/mac/excel/2008/main" uri="http://schemas.microsoft.com/office/mac/excel/2008/main">
      <mx:PLV Mode="1"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outlinePr summaryBelow="0" summaryRight="0"/>
  </sheetPr>
  <dimension ref="A1:S318"/>
  <sheetViews>
    <sheetView zoomScale="125" zoomScaleNormal="125" zoomScalePageLayoutView="125" workbookViewId="0">
      <selection activeCell="F41" sqref="F41"/>
    </sheetView>
  </sheetViews>
  <sheetFormatPr baseColWidth="10" defaultRowHeight="14" customHeight="1" outlineLevelRow="2"/>
  <cols>
    <col min="1" max="1" width="3.83203125" style="29" customWidth="1"/>
    <col min="2" max="7" width="3.83203125" style="93" customWidth="1"/>
    <col min="8" max="8" width="20.83203125" style="93" customWidth="1"/>
    <col min="9" max="9" width="2.83203125" style="192" customWidth="1"/>
    <col min="10" max="10" width="35.83203125" style="93" customWidth="1"/>
    <col min="11" max="11" width="2.83203125" style="93" customWidth="1"/>
    <col min="12" max="12" width="24.83203125" style="93" customWidth="1"/>
    <col min="13" max="13" width="2.83203125" style="5" customWidth="1"/>
    <col min="14" max="15" width="1.83203125" style="93" customWidth="1"/>
    <col min="16" max="16" width="44.83203125" style="32" customWidth="1"/>
    <col min="17" max="17" width="1.83203125" style="93" customWidth="1"/>
    <col min="18" max="16384" width="10.83203125" style="100"/>
  </cols>
  <sheetData>
    <row r="1" spans="1:17" s="391" customFormat="1" ht="16" customHeight="1">
      <c r="A1" s="340" t="s">
        <v>2879</v>
      </c>
      <c r="B1" s="341"/>
      <c r="C1" s="340"/>
      <c r="D1" s="340"/>
      <c r="E1" s="340"/>
      <c r="F1" s="340"/>
      <c r="G1" s="340"/>
      <c r="H1" s="343" t="s">
        <v>2620</v>
      </c>
      <c r="I1" s="342"/>
      <c r="J1" s="340" t="s">
        <v>2800</v>
      </c>
      <c r="K1" s="343">
        <v>2</v>
      </c>
      <c r="L1" s="343" t="s">
        <v>2828</v>
      </c>
      <c r="M1" s="343">
        <v>2</v>
      </c>
      <c r="N1" s="340">
        <v>1</v>
      </c>
      <c r="O1" s="340">
        <v>1</v>
      </c>
      <c r="P1" s="348" t="s">
        <v>3004</v>
      </c>
      <c r="Q1" s="340">
        <v>1</v>
      </c>
    </row>
    <row r="2" spans="1:17" s="391" customFormat="1" ht="16" customHeight="1">
      <c r="A2" s="29" t="s">
        <v>7316</v>
      </c>
      <c r="I2" s="392"/>
      <c r="M2" s="15"/>
      <c r="N2" s="131"/>
      <c r="O2" s="30"/>
      <c r="P2" s="581" t="s">
        <v>1534</v>
      </c>
    </row>
    <row r="3" spans="1:17" s="30" customFormat="1" ht="14" customHeight="1">
      <c r="A3" s="29"/>
      <c r="B3" s="29"/>
      <c r="I3" s="267"/>
      <c r="L3" s="32"/>
      <c r="M3" s="12"/>
    </row>
    <row r="4" spans="1:17" s="41" customFormat="1" ht="14" customHeight="1">
      <c r="A4" s="460"/>
      <c r="B4" s="34"/>
      <c r="C4" s="34"/>
      <c r="D4" s="34"/>
      <c r="E4" s="35" t="s">
        <v>2430</v>
      </c>
      <c r="F4" s="34"/>
      <c r="G4" s="34"/>
      <c r="H4" s="34"/>
      <c r="I4" s="837" t="s">
        <v>2912</v>
      </c>
      <c r="J4" s="37" t="s">
        <v>2979</v>
      </c>
      <c r="K4" s="37"/>
      <c r="L4" s="38" t="s">
        <v>3119</v>
      </c>
      <c r="M4" s="837" t="s">
        <v>3090</v>
      </c>
      <c r="N4" s="39"/>
      <c r="O4" s="39"/>
      <c r="P4" s="40" t="s">
        <v>2581</v>
      </c>
    </row>
    <row r="5" spans="1:17" s="30" customFormat="1" ht="14" customHeight="1">
      <c r="A5" s="29"/>
      <c r="B5" s="29"/>
      <c r="I5" s="838"/>
      <c r="L5" s="32"/>
      <c r="M5" s="838"/>
      <c r="P5" s="33"/>
    </row>
    <row r="6" spans="1:17" s="30" customFormat="1" ht="14" customHeight="1">
      <c r="A6" s="295">
        <v>1</v>
      </c>
      <c r="B6" s="429" t="s">
        <v>1758</v>
      </c>
      <c r="C6" s="292"/>
      <c r="D6" s="292"/>
      <c r="E6" s="292"/>
      <c r="F6" s="292"/>
      <c r="G6" s="292"/>
      <c r="H6" s="292"/>
      <c r="I6" s="838"/>
      <c r="L6" s="32"/>
      <c r="M6" s="838"/>
      <c r="P6" s="33"/>
    </row>
    <row r="7" spans="1:17" s="186" customFormat="1" ht="14" customHeight="1" outlineLevel="1">
      <c r="A7" s="117" t="s">
        <v>2654</v>
      </c>
      <c r="B7" s="204"/>
      <c r="C7" s="204"/>
      <c r="D7" s="204"/>
      <c r="E7" s="204"/>
      <c r="F7" s="204"/>
      <c r="G7" s="204"/>
      <c r="H7" s="204"/>
      <c r="I7" s="267" t="s">
        <v>2277</v>
      </c>
      <c r="J7" s="30" t="s">
        <v>2606</v>
      </c>
      <c r="L7" s="179"/>
      <c r="P7" s="117" t="s">
        <v>2927</v>
      </c>
    </row>
    <row r="8" spans="1:17" s="30" customFormat="1" ht="14" customHeight="1" outlineLevel="1">
      <c r="A8" s="395"/>
      <c r="B8" s="174" t="s">
        <v>2484</v>
      </c>
      <c r="C8" s="185"/>
      <c r="D8" s="185"/>
      <c r="E8" s="185"/>
      <c r="F8" s="185"/>
      <c r="G8" s="185"/>
      <c r="H8" s="185"/>
      <c r="I8" s="180"/>
      <c r="J8" s="186" t="s">
        <v>3051</v>
      </c>
      <c r="L8" s="32"/>
      <c r="O8" s="394" t="s">
        <v>1559</v>
      </c>
      <c r="P8" s="100" t="s">
        <v>2795</v>
      </c>
    </row>
    <row r="9" spans="1:17" ht="14" customHeight="1" outlineLevel="1">
      <c r="A9" s="100"/>
      <c r="B9" s="100"/>
      <c r="C9" s="100"/>
      <c r="D9" s="100"/>
      <c r="E9" s="100"/>
      <c r="F9" s="100"/>
      <c r="G9" s="100"/>
      <c r="H9" s="100"/>
      <c r="I9" s="100"/>
      <c r="J9" s="100"/>
      <c r="K9" s="100"/>
      <c r="L9" s="100"/>
      <c r="M9" s="100"/>
      <c r="N9" s="100"/>
      <c r="O9" s="100"/>
      <c r="P9" s="100"/>
      <c r="Q9" s="100"/>
    </row>
    <row r="10" spans="1:17" s="93" customFormat="1" ht="14" customHeight="1" outlineLevel="1">
      <c r="A10" s="593" t="s">
        <v>1437</v>
      </c>
      <c r="B10" s="593"/>
      <c r="C10" s="593"/>
      <c r="D10" s="593"/>
      <c r="E10" s="593"/>
      <c r="F10" s="593"/>
      <c r="G10" s="593"/>
      <c r="H10" s="593"/>
      <c r="I10" s="594"/>
      <c r="J10" s="30" t="s">
        <v>631</v>
      </c>
      <c r="P10" s="33" t="s">
        <v>499</v>
      </c>
    </row>
    <row r="11" spans="1:17" s="93" customFormat="1" ht="14" customHeight="1" outlineLevel="1">
      <c r="A11" s="593"/>
      <c r="B11" s="595" t="s">
        <v>1592</v>
      </c>
      <c r="C11" s="595"/>
      <c r="D11" s="595"/>
      <c r="E11" s="595"/>
      <c r="F11" s="595"/>
      <c r="G11" s="595"/>
      <c r="H11" s="595"/>
      <c r="I11" s="594"/>
      <c r="J11" s="93" t="s">
        <v>1537</v>
      </c>
      <c r="P11" s="33" t="s">
        <v>504</v>
      </c>
    </row>
    <row r="12" spans="1:17" s="93" customFormat="1" ht="14" customHeight="1" outlineLevel="1">
      <c r="A12" s="593"/>
      <c r="B12" s="595"/>
      <c r="C12" s="413" t="s">
        <v>1427</v>
      </c>
      <c r="D12" s="114"/>
      <c r="E12" s="114"/>
      <c r="F12" s="114"/>
      <c r="G12" s="114"/>
      <c r="H12" s="114"/>
      <c r="I12" s="594"/>
      <c r="J12" s="93" t="s">
        <v>1614</v>
      </c>
      <c r="P12" s="32"/>
    </row>
    <row r="13" spans="1:17" s="93" customFormat="1" ht="14" customHeight="1" outlineLevel="1">
      <c r="A13" s="593"/>
      <c r="B13" s="595" t="s">
        <v>2384</v>
      </c>
      <c r="C13" s="595"/>
      <c r="D13" s="595"/>
      <c r="E13" s="595"/>
      <c r="F13" s="595"/>
      <c r="G13" s="595"/>
      <c r="H13" s="595"/>
      <c r="I13" s="594"/>
      <c r="J13" s="93" t="s">
        <v>1439</v>
      </c>
      <c r="P13" s="32"/>
    </row>
    <row r="14" spans="1:17" s="93" customFormat="1" ht="14" customHeight="1" outlineLevel="1">
      <c r="A14" s="593"/>
      <c r="B14" s="595"/>
      <c r="C14" s="413" t="s">
        <v>2863</v>
      </c>
      <c r="D14" s="114"/>
      <c r="E14" s="114"/>
      <c r="F14" s="114"/>
      <c r="G14" s="114"/>
      <c r="H14" s="114"/>
      <c r="I14" s="594"/>
      <c r="J14" s="93" t="s">
        <v>2943</v>
      </c>
      <c r="P14" s="32"/>
    </row>
    <row r="15" spans="1:17" s="93" customFormat="1" ht="14" customHeight="1" outlineLevel="1">
      <c r="A15" s="593"/>
      <c r="B15" s="595" t="s">
        <v>2385</v>
      </c>
      <c r="C15" s="595"/>
      <c r="D15" s="595"/>
      <c r="E15" s="595"/>
      <c r="F15" s="595"/>
      <c r="G15" s="595"/>
      <c r="H15" s="595"/>
      <c r="I15" s="594"/>
      <c r="J15" s="93" t="s">
        <v>1382</v>
      </c>
      <c r="P15" s="398" t="s">
        <v>1609</v>
      </c>
    </row>
    <row r="16" spans="1:17" s="93" customFormat="1" ht="14" customHeight="1" outlineLevel="1">
      <c r="A16" s="593"/>
      <c r="B16" s="595"/>
      <c r="C16" s="413" t="s">
        <v>1509</v>
      </c>
      <c r="D16" s="114"/>
      <c r="E16" s="114"/>
      <c r="F16" s="114"/>
      <c r="G16" s="114"/>
      <c r="H16" s="114"/>
      <c r="I16" s="594"/>
      <c r="J16" s="30" t="s">
        <v>1590</v>
      </c>
      <c r="P16" s="398" t="s">
        <v>1477</v>
      </c>
    </row>
    <row r="17" spans="1:17" s="93" customFormat="1" ht="14" customHeight="1" outlineLevel="1">
      <c r="A17" s="593"/>
      <c r="B17" s="595"/>
      <c r="C17" s="413" t="s">
        <v>1633</v>
      </c>
      <c r="D17" s="114"/>
      <c r="E17" s="114"/>
      <c r="F17" s="114"/>
      <c r="G17" s="114"/>
      <c r="H17" s="114"/>
      <c r="I17" s="594"/>
      <c r="J17" s="93" t="s">
        <v>1634</v>
      </c>
      <c r="P17" s="398"/>
    </row>
    <row r="18" spans="1:17" ht="14" customHeight="1">
      <c r="A18" s="100"/>
      <c r="B18" s="100"/>
      <c r="C18" s="100"/>
      <c r="D18" s="100"/>
      <c r="E18" s="100"/>
      <c r="F18" s="100"/>
      <c r="G18" s="100"/>
      <c r="H18" s="100"/>
      <c r="I18" s="100"/>
      <c r="J18" s="100"/>
      <c r="K18" s="100"/>
      <c r="L18" s="100"/>
      <c r="M18" s="100"/>
      <c r="N18" s="100"/>
      <c r="O18" s="100"/>
      <c r="P18" s="100"/>
      <c r="Q18" s="100"/>
    </row>
    <row r="19" spans="1:17" ht="14" customHeight="1">
      <c r="A19" s="295">
        <f>1+A6</f>
        <v>2</v>
      </c>
      <c r="B19" s="295" t="s">
        <v>2152</v>
      </c>
      <c r="C19" s="292"/>
      <c r="D19" s="292"/>
      <c r="E19" s="292"/>
      <c r="F19" s="292"/>
      <c r="G19" s="292"/>
      <c r="H19" s="292"/>
      <c r="I19" s="100"/>
      <c r="J19" s="100"/>
      <c r="K19" s="100"/>
      <c r="L19" s="100"/>
      <c r="M19" s="100"/>
      <c r="N19" s="100"/>
      <c r="O19" s="100"/>
      <c r="P19" s="100"/>
      <c r="Q19" s="100"/>
    </row>
    <row r="20" spans="1:17" s="186" customFormat="1" ht="14" customHeight="1" outlineLevel="1">
      <c r="A20" s="203" t="s">
        <v>2783</v>
      </c>
      <c r="B20" s="204"/>
      <c r="C20" s="204"/>
      <c r="D20" s="204"/>
      <c r="E20" s="204"/>
      <c r="F20" s="204"/>
      <c r="G20" s="204"/>
      <c r="H20" s="204"/>
      <c r="I20" s="180"/>
      <c r="J20" s="186" t="s">
        <v>2606</v>
      </c>
      <c r="L20" s="179"/>
      <c r="P20" s="203" t="s">
        <v>3021</v>
      </c>
    </row>
    <row r="21" spans="1:17" s="30" customFormat="1" ht="14" customHeight="1" outlineLevel="1">
      <c r="A21" s="113"/>
      <c r="B21" s="42" t="s">
        <v>2484</v>
      </c>
      <c r="C21" s="34"/>
      <c r="D21" s="34"/>
      <c r="E21" s="34"/>
      <c r="F21" s="34"/>
      <c r="G21" s="34"/>
      <c r="H21" s="34"/>
      <c r="I21" s="267" t="s">
        <v>2298</v>
      </c>
      <c r="J21" s="30" t="s">
        <v>2546</v>
      </c>
      <c r="L21" s="32"/>
      <c r="M21" s="394" t="s">
        <v>3045</v>
      </c>
      <c r="N21" s="131" t="s">
        <v>2168</v>
      </c>
      <c r="P21" s="63" t="s">
        <v>2766</v>
      </c>
    </row>
    <row r="22" spans="1:17" ht="14" customHeight="1" outlineLevel="1">
      <c r="B22" s="100"/>
      <c r="C22" s="100"/>
      <c r="D22" s="100"/>
      <c r="E22" s="100"/>
      <c r="F22" s="100"/>
      <c r="G22" s="100"/>
      <c r="H22" s="100"/>
      <c r="J22" s="100"/>
      <c r="K22" s="100"/>
      <c r="L22" s="100" t="s">
        <v>1896</v>
      </c>
      <c r="M22" s="100"/>
      <c r="N22" s="100"/>
      <c r="O22" s="100"/>
      <c r="P22" s="223"/>
      <c r="Q22" s="100"/>
    </row>
    <row r="23" spans="1:17" ht="14" customHeight="1" outlineLevel="1">
      <c r="B23" s="100"/>
      <c r="C23" s="100"/>
      <c r="D23" s="100"/>
      <c r="E23" s="100"/>
      <c r="F23" s="100"/>
      <c r="G23" s="100"/>
      <c r="H23" s="100"/>
      <c r="J23" s="100"/>
      <c r="K23" s="100"/>
      <c r="L23" s="100"/>
      <c r="M23" s="100"/>
      <c r="N23" s="100"/>
      <c r="O23" s="100"/>
      <c r="P23" s="4" t="s">
        <v>1913</v>
      </c>
      <c r="Q23" s="100"/>
    </row>
    <row r="24" spans="1:17" ht="14" customHeight="1">
      <c r="B24" s="100"/>
      <c r="C24" s="100"/>
      <c r="D24" s="100"/>
      <c r="E24" s="100"/>
      <c r="F24" s="100"/>
      <c r="G24" s="100"/>
      <c r="H24" s="100"/>
      <c r="L24" s="100"/>
      <c r="M24" s="100"/>
      <c r="N24" s="100"/>
      <c r="O24" s="100"/>
      <c r="P24" s="100"/>
      <c r="Q24" s="100"/>
    </row>
    <row r="25" spans="1:17" ht="14" customHeight="1">
      <c r="A25" s="295">
        <f>1+A19</f>
        <v>3</v>
      </c>
      <c r="B25" s="295" t="s">
        <v>6668</v>
      </c>
      <c r="C25" s="100"/>
      <c r="D25" s="100"/>
      <c r="E25" s="100"/>
      <c r="F25" s="100"/>
      <c r="G25" s="100"/>
      <c r="H25" s="100"/>
      <c r="J25" s="100"/>
      <c r="K25" s="100"/>
      <c r="L25" s="100"/>
      <c r="M25" s="100"/>
      <c r="N25" s="100"/>
      <c r="O25" s="100"/>
      <c r="Q25" s="100"/>
    </row>
    <row r="26" spans="1:17" ht="14" customHeight="1" outlineLevel="1">
      <c r="A26" s="113"/>
      <c r="B26" s="34"/>
      <c r="C26" s="45"/>
      <c r="D26" s="46"/>
      <c r="E26" s="190" t="s">
        <v>3825</v>
      </c>
      <c r="F26" s="190"/>
      <c r="G26" s="190"/>
      <c r="H26" s="190"/>
      <c r="I26" s="396"/>
      <c r="J26" s="302" t="s">
        <v>2812</v>
      </c>
      <c r="K26" s="302"/>
      <c r="L26" s="186"/>
      <c r="M26" s="186"/>
      <c r="N26" s="186"/>
      <c r="O26" s="186"/>
      <c r="P26" s="397"/>
      <c r="Q26" s="100"/>
    </row>
    <row r="27" spans="1:17" ht="14" customHeight="1" outlineLevel="1">
      <c r="A27" s="158"/>
      <c r="B27" s="34"/>
      <c r="C27" s="45"/>
      <c r="D27" s="46"/>
      <c r="E27" s="189"/>
      <c r="F27" s="186"/>
      <c r="G27" s="186"/>
      <c r="H27" s="186"/>
      <c r="I27" s="180"/>
      <c r="J27" s="205" t="s">
        <v>2900</v>
      </c>
      <c r="K27" s="205"/>
      <c r="L27" s="184" t="s">
        <v>3642</v>
      </c>
      <c r="M27" s="180"/>
      <c r="N27" s="186"/>
      <c r="O27" s="186"/>
      <c r="P27" s="179" t="s">
        <v>505</v>
      </c>
      <c r="Q27" s="100"/>
    </row>
    <row r="28" spans="1:17" ht="14" customHeight="1" outlineLevel="1">
      <c r="A28" s="113"/>
      <c r="B28" s="34"/>
      <c r="C28" s="45"/>
      <c r="D28" s="46"/>
      <c r="E28" s="189"/>
      <c r="F28" s="186"/>
      <c r="G28" s="186"/>
      <c r="H28" s="186"/>
      <c r="I28" s="180"/>
      <c r="J28" s="205" t="s">
        <v>2675</v>
      </c>
      <c r="K28" s="205"/>
      <c r="L28" s="184" t="s">
        <v>3627</v>
      </c>
      <c r="M28" s="180"/>
      <c r="N28" s="186"/>
      <c r="O28" s="186"/>
      <c r="P28" s="179" t="s">
        <v>801</v>
      </c>
      <c r="Q28" s="100"/>
    </row>
    <row r="29" spans="1:17" ht="14" customHeight="1" outlineLevel="1">
      <c r="A29" s="113"/>
      <c r="B29" s="34"/>
      <c r="C29" s="45"/>
      <c r="D29" s="46"/>
      <c r="E29" s="48"/>
      <c r="F29" s="30"/>
      <c r="G29" s="30"/>
      <c r="H29" s="138"/>
      <c r="I29" s="267" t="s">
        <v>2235</v>
      </c>
      <c r="J29" s="312" t="s">
        <v>1618</v>
      </c>
      <c r="K29" s="30"/>
      <c r="L29" s="50" t="s">
        <v>3418</v>
      </c>
      <c r="M29" s="267"/>
      <c r="N29" s="30"/>
      <c r="O29" s="30"/>
      <c r="P29" s="52" t="s">
        <v>2674</v>
      </c>
      <c r="Q29" s="100"/>
    </row>
    <row r="30" spans="1:17" ht="14" customHeight="1" outlineLevel="1">
      <c r="B30" s="100"/>
      <c r="C30" s="100"/>
      <c r="D30" s="100"/>
      <c r="E30" s="100"/>
      <c r="F30" s="100"/>
      <c r="G30" s="100"/>
      <c r="H30" s="100"/>
      <c r="I30" s="100"/>
      <c r="J30" s="100"/>
      <c r="L30" s="32"/>
      <c r="M30" s="267"/>
      <c r="N30" s="30"/>
      <c r="O30" s="30"/>
      <c r="P30" s="32" t="s">
        <v>3135</v>
      </c>
      <c r="Q30" s="100"/>
    </row>
    <row r="31" spans="1:17" ht="14" customHeight="1" outlineLevel="1">
      <c r="B31" s="100"/>
      <c r="C31" s="100"/>
      <c r="D31" s="100"/>
      <c r="E31" s="100"/>
      <c r="F31" s="100"/>
      <c r="G31" s="100"/>
      <c r="H31" s="100"/>
      <c r="I31" s="100"/>
      <c r="J31" s="100"/>
      <c r="L31" s="32"/>
      <c r="N31" s="30"/>
      <c r="O31" s="30"/>
      <c r="Q31" s="100"/>
    </row>
    <row r="32" spans="1:17" ht="14" customHeight="1" outlineLevel="1">
      <c r="A32" s="29" t="s">
        <v>6606</v>
      </c>
      <c r="B32" s="100"/>
      <c r="C32" s="100"/>
      <c r="D32" s="100"/>
      <c r="E32" s="100"/>
      <c r="F32" s="100"/>
      <c r="G32" s="100"/>
      <c r="H32" s="100"/>
      <c r="I32" s="100"/>
      <c r="J32" s="100"/>
      <c r="L32" s="51" t="s">
        <v>2309</v>
      </c>
      <c r="M32" s="301" t="s">
        <v>60</v>
      </c>
      <c r="N32" s="30"/>
      <c r="O32" s="30"/>
      <c r="Q32" s="100"/>
    </row>
    <row r="33" spans="1:17" ht="14" customHeight="1" outlineLevel="1">
      <c r="A33" s="29" t="s">
        <v>6607</v>
      </c>
      <c r="B33" s="100"/>
      <c r="C33" s="100"/>
      <c r="D33" s="100"/>
      <c r="E33" s="100"/>
      <c r="F33" s="100"/>
      <c r="G33" s="100"/>
      <c r="H33" s="100"/>
      <c r="I33" s="100"/>
      <c r="J33" s="100"/>
      <c r="L33" s="32"/>
      <c r="M33" s="301" t="s">
        <v>61</v>
      </c>
      <c r="N33" s="30"/>
      <c r="O33" s="30"/>
      <c r="Q33" s="100"/>
    </row>
    <row r="34" spans="1:17" ht="14" customHeight="1" outlineLevel="1">
      <c r="B34" s="295" t="s">
        <v>6626</v>
      </c>
      <c r="D34" s="100"/>
      <c r="E34" s="100"/>
      <c r="F34" s="100"/>
      <c r="G34" s="100"/>
      <c r="I34" s="48"/>
      <c r="J34" s="100"/>
      <c r="L34" s="100"/>
      <c r="M34" s="100"/>
      <c r="N34" s="100"/>
      <c r="O34" s="100"/>
      <c r="P34" s="100"/>
      <c r="Q34" s="100"/>
    </row>
    <row r="35" spans="1:17" ht="14" customHeight="1" outlineLevel="1">
      <c r="D35" s="100"/>
      <c r="F35" s="100"/>
      <c r="H35" s="466" t="s">
        <v>3845</v>
      </c>
      <c r="I35" s="48"/>
      <c r="J35" s="100"/>
      <c r="K35" s="100"/>
      <c r="L35" s="100"/>
      <c r="M35" s="100"/>
      <c r="N35" s="100"/>
      <c r="O35" s="100"/>
      <c r="P35" s="398" t="s">
        <v>1934</v>
      </c>
      <c r="Q35" s="100"/>
    </row>
    <row r="36" spans="1:17" ht="14" customHeight="1" outlineLevel="1">
      <c r="B36" s="100"/>
      <c r="C36" s="100"/>
      <c r="D36" s="100"/>
      <c r="E36" s="100"/>
      <c r="F36" s="100"/>
      <c r="G36" s="100"/>
      <c r="H36" s="66"/>
      <c r="I36" s="48"/>
      <c r="J36" s="292" t="s">
        <v>506</v>
      </c>
      <c r="K36" s="100"/>
      <c r="L36" s="141" t="s">
        <v>1961</v>
      </c>
      <c r="M36" s="100"/>
      <c r="N36" s="100"/>
      <c r="O36" s="100"/>
      <c r="P36" s="52" t="s">
        <v>1671</v>
      </c>
      <c r="Q36" s="100"/>
    </row>
    <row r="37" spans="1:17" s="570" customFormat="1" ht="14" customHeight="1" outlineLevel="1">
      <c r="A37" s="575" t="s">
        <v>3415</v>
      </c>
      <c r="H37" s="571" t="s">
        <v>4029</v>
      </c>
      <c r="I37" s="572"/>
      <c r="J37" s="472" t="s">
        <v>4128</v>
      </c>
      <c r="P37" s="573" t="s">
        <v>6550</v>
      </c>
    </row>
    <row r="38" spans="1:17" ht="14" customHeight="1" outlineLevel="1">
      <c r="A38" s="56" t="s">
        <v>1601</v>
      </c>
      <c r="B38" s="100"/>
      <c r="C38" s="100"/>
      <c r="D38" s="100"/>
      <c r="E38" s="100"/>
      <c r="F38" s="100"/>
      <c r="G38" s="100"/>
      <c r="H38" s="464" t="s">
        <v>3170</v>
      </c>
      <c r="I38" s="57"/>
      <c r="J38" s="100" t="s">
        <v>3118</v>
      </c>
      <c r="K38" s="100"/>
      <c r="L38" s="141" t="s">
        <v>612</v>
      </c>
      <c r="M38" s="100"/>
      <c r="N38" s="100"/>
      <c r="O38" s="100"/>
      <c r="P38" s="52" t="s">
        <v>6692</v>
      </c>
      <c r="Q38" s="100"/>
    </row>
    <row r="39" spans="1:17" ht="14" customHeight="1" outlineLevel="1">
      <c r="B39" s="100"/>
      <c r="C39" s="100"/>
      <c r="D39" s="100"/>
      <c r="E39" s="100"/>
      <c r="F39" s="100"/>
      <c r="G39" s="100"/>
      <c r="H39" s="66"/>
      <c r="I39" s="57"/>
      <c r="J39" s="100" t="s">
        <v>1943</v>
      </c>
      <c r="K39" s="100"/>
      <c r="L39" s="141" t="s">
        <v>572</v>
      </c>
      <c r="M39" s="100"/>
      <c r="N39" s="100"/>
      <c r="O39" s="100"/>
      <c r="P39" s="52" t="s">
        <v>1458</v>
      </c>
      <c r="Q39" s="100"/>
    </row>
    <row r="40" spans="1:17" s="570" customFormat="1" ht="14" customHeight="1" outlineLevel="1">
      <c r="A40" s="574" t="s">
        <v>3420</v>
      </c>
      <c r="H40" s="571" t="s">
        <v>4029</v>
      </c>
      <c r="I40" s="572"/>
      <c r="J40" s="569"/>
      <c r="P40" s="573" t="s">
        <v>6535</v>
      </c>
    </row>
    <row r="41" spans="1:17" ht="14" customHeight="1" outlineLevel="1">
      <c r="B41" s="100"/>
      <c r="C41" s="100"/>
      <c r="D41" s="100"/>
      <c r="E41" s="100"/>
      <c r="F41" s="100"/>
      <c r="G41" s="100"/>
      <c r="H41" s="464" t="s">
        <v>3215</v>
      </c>
      <c r="I41" s="57"/>
      <c r="J41" s="52" t="s">
        <v>2382</v>
      </c>
      <c r="K41" s="100"/>
      <c r="L41" s="141" t="s">
        <v>808</v>
      </c>
      <c r="M41" s="100"/>
      <c r="N41" s="100"/>
      <c r="O41" s="100"/>
      <c r="P41" s="52" t="s">
        <v>1767</v>
      </c>
      <c r="Q41" s="100"/>
    </row>
    <row r="42" spans="1:17" ht="14" customHeight="1" outlineLevel="1">
      <c r="B42" s="100"/>
      <c r="C42" s="100"/>
      <c r="D42" s="100"/>
      <c r="E42" s="100"/>
      <c r="F42" s="100"/>
      <c r="G42" s="100"/>
      <c r="H42" s="66"/>
      <c r="I42" s="57"/>
      <c r="J42" s="52" t="s">
        <v>2294</v>
      </c>
      <c r="K42" s="100"/>
      <c r="L42" s="141" t="s">
        <v>511</v>
      </c>
      <c r="M42" s="100"/>
      <c r="N42" s="100"/>
      <c r="O42" s="100"/>
      <c r="P42" s="52" t="s">
        <v>1458</v>
      </c>
      <c r="Q42" s="100"/>
    </row>
    <row r="43" spans="1:17" s="570" customFormat="1" ht="14" customHeight="1" outlineLevel="1">
      <c r="A43" s="29" t="s">
        <v>3450</v>
      </c>
      <c r="H43" s="571" t="s">
        <v>3832</v>
      </c>
      <c r="I43" s="572"/>
      <c r="P43" s="570" t="s">
        <v>6515</v>
      </c>
    </row>
    <row r="44" spans="1:17" ht="14" customHeight="1" outlineLevel="1">
      <c r="A44" s="56" t="s">
        <v>3624</v>
      </c>
      <c r="B44" s="100"/>
      <c r="C44" s="100"/>
      <c r="D44" s="100"/>
      <c r="E44" s="100"/>
      <c r="F44" s="100"/>
      <c r="G44" s="100"/>
      <c r="H44" s="465" t="s">
        <v>3216</v>
      </c>
      <c r="I44" s="283"/>
      <c r="J44" s="52" t="s">
        <v>3091</v>
      </c>
      <c r="K44" s="29"/>
      <c r="L44" s="141" t="s">
        <v>592</v>
      </c>
      <c r="M44" s="100"/>
      <c r="N44" s="100"/>
      <c r="O44" s="100"/>
      <c r="P44" s="32" t="s">
        <v>1358</v>
      </c>
      <c r="Q44" s="100"/>
    </row>
    <row r="45" spans="1:17" ht="14" customHeight="1" outlineLevel="1">
      <c r="B45" s="100"/>
      <c r="C45" s="100"/>
      <c r="D45" s="100"/>
      <c r="E45" s="100"/>
      <c r="F45" s="100"/>
      <c r="G45" s="100"/>
      <c r="I45" s="283"/>
      <c r="J45" s="51"/>
      <c r="K45" s="100"/>
      <c r="L45" s="184" t="s">
        <v>6639</v>
      </c>
      <c r="M45" s="100"/>
      <c r="N45" s="100"/>
      <c r="O45" s="100"/>
      <c r="P45" s="504" t="s">
        <v>1463</v>
      </c>
      <c r="Q45" s="100"/>
    </row>
    <row r="46" spans="1:17" s="504" customFormat="1" ht="14" customHeight="1" outlineLevel="1">
      <c r="A46" s="29"/>
      <c r="H46" s="93"/>
      <c r="I46" s="283"/>
      <c r="J46" s="51"/>
    </row>
    <row r="47" spans="1:17" s="504" customFormat="1" ht="14" customHeight="1" outlineLevel="1">
      <c r="A47" s="29"/>
      <c r="H47" s="93"/>
      <c r="J47" s="51"/>
    </row>
    <row r="48" spans="1:17" ht="14" customHeight="1">
      <c r="C48" s="100"/>
      <c r="D48" s="100"/>
      <c r="E48" s="100"/>
      <c r="F48" s="100"/>
      <c r="G48" s="100"/>
      <c r="H48" s="100"/>
      <c r="J48" s="100"/>
      <c r="K48" s="100"/>
      <c r="L48" s="100"/>
      <c r="M48" s="100"/>
      <c r="N48" s="100"/>
      <c r="O48" s="100"/>
      <c r="P48" s="223"/>
      <c r="Q48" s="100"/>
    </row>
    <row r="49" spans="1:19" ht="14" customHeight="1">
      <c r="A49" s="295">
        <f>1+A25</f>
        <v>4</v>
      </c>
      <c r="B49" s="295" t="s">
        <v>4392</v>
      </c>
      <c r="C49" s="100"/>
      <c r="D49" s="100"/>
      <c r="E49" s="100"/>
      <c r="F49" s="100"/>
      <c r="G49" s="100"/>
      <c r="H49" s="100"/>
      <c r="J49" s="100"/>
      <c r="K49" s="100"/>
      <c r="L49" s="100"/>
      <c r="M49" s="100"/>
      <c r="N49" s="100"/>
      <c r="O49" s="100"/>
      <c r="P49" s="100"/>
      <c r="Q49" s="100"/>
    </row>
    <row r="50" spans="1:19" s="186" customFormat="1" ht="14" customHeight="1" outlineLevel="1">
      <c r="A50" s="113"/>
      <c r="B50" s="174" t="s">
        <v>2484</v>
      </c>
      <c r="C50" s="185"/>
      <c r="D50" s="185"/>
      <c r="E50" s="185"/>
      <c r="F50" s="185"/>
      <c r="G50" s="185"/>
      <c r="H50" s="185"/>
      <c r="I50" s="193"/>
      <c r="J50" s="186" t="s">
        <v>2261</v>
      </c>
      <c r="L50" s="179"/>
      <c r="M50" s="180"/>
      <c r="N50" s="187"/>
      <c r="P50" s="178"/>
    </row>
    <row r="51" spans="1:19" s="186" customFormat="1" ht="14" customHeight="1" outlineLevel="1">
      <c r="A51" s="113"/>
      <c r="B51" s="174"/>
      <c r="C51" s="175" t="s">
        <v>4086</v>
      </c>
      <c r="D51" s="188"/>
      <c r="E51" s="188"/>
      <c r="F51" s="188"/>
      <c r="G51" s="188"/>
      <c r="H51" s="188"/>
      <c r="I51" s="193"/>
      <c r="J51" s="186" t="s">
        <v>2359</v>
      </c>
      <c r="L51" s="179"/>
      <c r="P51" s="178"/>
    </row>
    <row r="52" spans="1:19" s="186" customFormat="1" ht="14" customHeight="1" outlineLevel="1">
      <c r="A52" s="113"/>
      <c r="B52" s="185"/>
      <c r="C52" s="188"/>
      <c r="D52" s="176" t="s">
        <v>3862</v>
      </c>
      <c r="E52" s="176"/>
      <c r="F52" s="176"/>
      <c r="G52" s="176"/>
      <c r="H52" s="176"/>
      <c r="I52" s="5"/>
      <c r="J52" s="186" t="s">
        <v>663</v>
      </c>
      <c r="L52" s="400" t="s">
        <v>174</v>
      </c>
      <c r="M52" s="180"/>
      <c r="P52" s="178"/>
    </row>
    <row r="53" spans="1:19" s="186" customFormat="1" ht="14" customHeight="1" outlineLevel="1">
      <c r="A53" s="113"/>
      <c r="B53" s="185"/>
      <c r="C53" s="188"/>
      <c r="D53" s="176"/>
      <c r="E53" s="189" t="s">
        <v>2248</v>
      </c>
      <c r="G53" s="178"/>
      <c r="H53" s="178"/>
      <c r="I53" s="5"/>
      <c r="L53" s="93" t="s">
        <v>1866</v>
      </c>
      <c r="N53" s="180"/>
      <c r="P53" s="178"/>
    </row>
    <row r="54" spans="1:19" s="186" customFormat="1" ht="14" customHeight="1" outlineLevel="1">
      <c r="A54" s="113"/>
      <c r="B54" s="185"/>
      <c r="C54" s="188"/>
      <c r="D54" s="181"/>
      <c r="E54" s="190" t="s">
        <v>3725</v>
      </c>
      <c r="F54" s="190"/>
      <c r="G54" s="190"/>
      <c r="H54" s="190"/>
      <c r="I54" s="5"/>
      <c r="J54" s="302" t="s">
        <v>3281</v>
      </c>
      <c r="K54" s="178"/>
      <c r="L54" s="328" t="s">
        <v>2202</v>
      </c>
      <c r="P54" s="32" t="s">
        <v>339</v>
      </c>
      <c r="Q54" s="178"/>
      <c r="R54" s="178"/>
      <c r="S54" s="178"/>
    </row>
    <row r="55" spans="1:19" s="472" customFormat="1" ht="14" customHeight="1" outlineLevel="1">
      <c r="A55" s="562" t="s">
        <v>1544</v>
      </c>
      <c r="B55" s="563"/>
      <c r="C55" s="564"/>
      <c r="D55" s="565"/>
      <c r="E55" s="566"/>
      <c r="F55" s="80" t="s">
        <v>802</v>
      </c>
      <c r="G55" s="80"/>
      <c r="H55" s="80"/>
      <c r="I55" s="267" t="s">
        <v>462</v>
      </c>
      <c r="J55" s="97" t="s">
        <v>463</v>
      </c>
      <c r="K55" s="97"/>
      <c r="L55" s="30"/>
      <c r="M55" s="30"/>
      <c r="N55" s="30"/>
      <c r="O55" s="30"/>
      <c r="P55" s="93" t="s">
        <v>697</v>
      </c>
      <c r="Q55" s="570"/>
      <c r="R55" s="570"/>
      <c r="S55" s="570"/>
    </row>
    <row r="56" spans="1:19" s="472" customFormat="1" ht="14" customHeight="1" outlineLevel="1">
      <c r="A56" s="116" t="s">
        <v>1555</v>
      </c>
      <c r="B56" s="563"/>
      <c r="C56" s="564"/>
      <c r="D56" s="565"/>
      <c r="E56" s="566"/>
      <c r="F56" s="80"/>
      <c r="G56" s="30"/>
      <c r="H56" s="30"/>
      <c r="I56" s="267"/>
      <c r="J56" s="97"/>
      <c r="K56" s="97"/>
      <c r="L56" s="315" t="s">
        <v>363</v>
      </c>
      <c r="M56" s="30"/>
      <c r="N56" s="30"/>
      <c r="O56" s="30"/>
      <c r="P56" s="771" t="s">
        <v>343</v>
      </c>
      <c r="Q56" s="570"/>
      <c r="R56" s="570"/>
      <c r="S56" s="570"/>
    </row>
    <row r="57" spans="1:19" s="186" customFormat="1" ht="14" customHeight="1" outlineLevel="1">
      <c r="A57" s="113"/>
      <c r="B57" s="34"/>
      <c r="C57" s="45"/>
      <c r="D57" s="46"/>
      <c r="E57" s="566"/>
      <c r="P57" s="385"/>
      <c r="Q57" s="178"/>
      <c r="R57" s="178"/>
      <c r="S57" s="178"/>
    </row>
    <row r="58" spans="1:19" s="186" customFormat="1" ht="14" customHeight="1" outlineLevel="1">
      <c r="A58" s="113"/>
      <c r="B58" s="34"/>
      <c r="C58" s="45"/>
      <c r="D58" s="46"/>
      <c r="E58" s="566"/>
      <c r="P58" s="93" t="s">
        <v>3049</v>
      </c>
      <c r="Q58" s="302"/>
      <c r="R58" s="302"/>
      <c r="S58" s="302"/>
    </row>
    <row r="59" spans="1:19" s="186" customFormat="1" ht="14" customHeight="1" outlineLevel="1">
      <c r="A59" s="113"/>
      <c r="B59" s="34"/>
      <c r="C59" s="45"/>
      <c r="D59" s="46"/>
      <c r="E59" s="104"/>
      <c r="F59" s="109" t="s">
        <v>3630</v>
      </c>
      <c r="G59" s="109"/>
      <c r="H59" s="109"/>
      <c r="I59" s="267" t="s">
        <v>2231</v>
      </c>
      <c r="J59" s="771" t="s">
        <v>502</v>
      </c>
      <c r="K59" s="326"/>
      <c r="L59" s="30"/>
      <c r="M59" s="180"/>
      <c r="P59" s="93" t="s">
        <v>2697</v>
      </c>
      <c r="Q59" s="178"/>
      <c r="R59" s="178"/>
      <c r="S59" s="178"/>
    </row>
    <row r="60" spans="1:19" s="30" customFormat="1" ht="14" customHeight="1" outlineLevel="1">
      <c r="A60" s="113"/>
      <c r="B60" s="34"/>
      <c r="C60" s="45"/>
      <c r="D60" s="46"/>
      <c r="E60" s="104"/>
      <c r="F60" s="109"/>
      <c r="G60" s="9"/>
      <c r="H60" s="9"/>
      <c r="I60" s="267"/>
      <c r="J60" s="51" t="s">
        <v>4458</v>
      </c>
      <c r="K60" s="51"/>
      <c r="L60" s="50" t="s">
        <v>3188</v>
      </c>
      <c r="M60" s="186"/>
      <c r="N60" s="186"/>
      <c r="O60" s="186"/>
      <c r="P60" s="93" t="s">
        <v>2854</v>
      </c>
    </row>
    <row r="61" spans="1:19" s="472" customFormat="1" ht="14" customHeight="1" outlineLevel="1">
      <c r="A61" s="562" t="s">
        <v>3649</v>
      </c>
      <c r="B61" s="563"/>
      <c r="C61" s="564"/>
      <c r="D61" s="565"/>
      <c r="E61" s="566"/>
      <c r="F61" s="567"/>
      <c r="G61" s="568"/>
      <c r="H61" s="568"/>
      <c r="I61" s="320"/>
      <c r="J61" s="51" t="s">
        <v>564</v>
      </c>
      <c r="K61" s="51"/>
      <c r="L61" s="123" t="s">
        <v>935</v>
      </c>
      <c r="M61" s="186"/>
      <c r="N61" s="186"/>
      <c r="O61" s="186"/>
      <c r="P61" s="721" t="s">
        <v>396</v>
      </c>
    </row>
    <row r="62" spans="1:19" s="472" customFormat="1" ht="14" customHeight="1" outlineLevel="1">
      <c r="A62" s="116" t="s">
        <v>3169</v>
      </c>
      <c r="B62" s="563"/>
      <c r="C62" s="564"/>
      <c r="D62" s="565"/>
      <c r="E62" s="566"/>
      <c r="F62" s="567"/>
      <c r="G62" s="568"/>
      <c r="H62" s="568"/>
      <c r="I62" s="320"/>
      <c r="J62" s="722" t="s">
        <v>593</v>
      </c>
      <c r="K62" s="722"/>
      <c r="L62" s="723" t="s">
        <v>936</v>
      </c>
      <c r="M62" s="186"/>
      <c r="N62" s="186"/>
      <c r="O62" s="186"/>
      <c r="P62" s="721" t="s">
        <v>461</v>
      </c>
    </row>
    <row r="63" spans="1:19" s="30" customFormat="1" ht="14" customHeight="1" outlineLevel="1">
      <c r="A63" s="113"/>
      <c r="B63" s="42"/>
      <c r="C63" s="44"/>
      <c r="D63" s="46"/>
      <c r="I63" s="8"/>
      <c r="K63" s="32"/>
      <c r="L63" s="53"/>
      <c r="P63" s="327"/>
    </row>
    <row r="64" spans="1:19" s="30" customFormat="1" ht="14" customHeight="1" outlineLevel="1">
      <c r="A64" s="113"/>
      <c r="B64" s="42"/>
      <c r="K64" s="32"/>
      <c r="L64" s="53"/>
    </row>
    <row r="65" spans="1:17" s="30" customFormat="1" ht="14" customHeight="1" outlineLevel="1">
      <c r="A65" s="113"/>
      <c r="B65" s="42"/>
      <c r="C65" s="44" t="s">
        <v>4191</v>
      </c>
      <c r="D65" s="46"/>
      <c r="E65" s="176"/>
      <c r="F65" s="176"/>
      <c r="G65" s="176"/>
      <c r="H65" s="176"/>
      <c r="I65" s="220" t="s">
        <v>4237</v>
      </c>
      <c r="J65" s="32" t="s">
        <v>4612</v>
      </c>
      <c r="K65" s="32"/>
      <c r="L65" s="53"/>
      <c r="P65" s="73" t="s">
        <v>1011</v>
      </c>
    </row>
    <row r="66" spans="1:17" s="30" customFormat="1" ht="14" customHeight="1" outlineLevel="1">
      <c r="A66" s="116" t="s">
        <v>4197</v>
      </c>
      <c r="B66" s="42"/>
      <c r="C66" s="44"/>
      <c r="D66" s="46"/>
      <c r="E66" s="220"/>
      <c r="G66" s="220"/>
      <c r="H66" s="220"/>
      <c r="J66" s="51" t="s">
        <v>610</v>
      </c>
      <c r="K66" s="32"/>
      <c r="L66" s="123" t="s">
        <v>4352</v>
      </c>
      <c r="M66" s="267"/>
      <c r="P66" s="609" t="s">
        <v>503</v>
      </c>
    </row>
    <row r="67" spans="1:17" s="30" customFormat="1" ht="14" customHeight="1" outlineLevel="1">
      <c r="A67" s="605" t="s">
        <v>3921</v>
      </c>
      <c r="B67" s="606"/>
      <c r="C67" s="607"/>
      <c r="D67" s="565"/>
      <c r="E67" s="608"/>
      <c r="G67" s="608"/>
      <c r="H67" s="608"/>
      <c r="J67" s="51" t="s">
        <v>355</v>
      </c>
      <c r="K67" s="32"/>
      <c r="L67" s="123" t="s">
        <v>4214</v>
      </c>
      <c r="M67" s="267"/>
      <c r="P67" s="724" t="s">
        <v>728</v>
      </c>
    </row>
    <row r="68" spans="1:17" s="30" customFormat="1" ht="14" customHeight="1" outlineLevel="1">
      <c r="A68" s="116" t="s">
        <v>3922</v>
      </c>
      <c r="B68" s="606"/>
      <c r="C68" s="607"/>
      <c r="D68" s="565"/>
      <c r="E68" s="608"/>
      <c r="G68" s="608"/>
      <c r="H68" s="608"/>
      <c r="J68" s="51" t="s">
        <v>721</v>
      </c>
      <c r="K68" s="32"/>
      <c r="L68" s="123" t="s">
        <v>4215</v>
      </c>
      <c r="M68" s="267"/>
      <c r="P68" s="724" t="s">
        <v>730</v>
      </c>
    </row>
    <row r="69" spans="1:17" s="30" customFormat="1" ht="14" customHeight="1" outlineLevel="1">
      <c r="A69" s="116" t="s">
        <v>526</v>
      </c>
      <c r="B69" s="42"/>
      <c r="C69" s="44"/>
      <c r="D69" s="46"/>
      <c r="E69" s="220"/>
      <c r="G69" s="220"/>
      <c r="H69" s="220"/>
      <c r="J69" s="51" t="s">
        <v>527</v>
      </c>
      <c r="K69" s="32"/>
      <c r="L69" s="123" t="s">
        <v>4356</v>
      </c>
      <c r="M69" s="267"/>
      <c r="P69" s="73" t="s">
        <v>609</v>
      </c>
    </row>
    <row r="70" spans="1:17" s="30" customFormat="1" ht="14" customHeight="1" outlineLevel="1">
      <c r="A70" s="605" t="s">
        <v>3921</v>
      </c>
      <c r="B70" s="606"/>
      <c r="C70" s="607"/>
      <c r="D70" s="565"/>
      <c r="E70" s="608"/>
      <c r="G70" s="608"/>
      <c r="H70" s="608"/>
      <c r="J70" s="51" t="s">
        <v>587</v>
      </c>
      <c r="K70" s="32"/>
      <c r="L70" s="123" t="s">
        <v>4235</v>
      </c>
      <c r="M70" s="267"/>
      <c r="P70" s="293" t="s">
        <v>745</v>
      </c>
    </row>
    <row r="71" spans="1:17" s="30" customFormat="1" ht="14" customHeight="1" outlineLevel="1">
      <c r="A71" s="116" t="s">
        <v>3922</v>
      </c>
      <c r="B71" s="606"/>
      <c r="C71" s="607"/>
      <c r="D71" s="565"/>
      <c r="E71" s="608"/>
      <c r="G71" s="608"/>
      <c r="H71" s="608"/>
      <c r="J71" s="51" t="s">
        <v>548</v>
      </c>
      <c r="K71" s="32"/>
      <c r="L71" s="123" t="s">
        <v>4236</v>
      </c>
      <c r="M71" s="267"/>
      <c r="P71" s="73" t="s">
        <v>662</v>
      </c>
    </row>
    <row r="72" spans="1:17" s="30" customFormat="1" ht="14" customHeight="1" outlineLevel="1">
      <c r="A72" s="289"/>
      <c r="B72" s="42"/>
      <c r="C72" s="44"/>
      <c r="D72" s="220"/>
      <c r="M72" s="267"/>
      <c r="P72" s="331"/>
    </row>
    <row r="73" spans="1:17" s="30" customFormat="1" ht="14" customHeight="1">
      <c r="A73" s="382"/>
      <c r="B73" s="55"/>
      <c r="C73" s="32"/>
      <c r="G73" s="32"/>
      <c r="H73" s="32"/>
      <c r="I73" s="193"/>
      <c r="K73" s="32"/>
      <c r="L73" s="139"/>
      <c r="P73" s="30" t="s">
        <v>2973</v>
      </c>
    </row>
    <row r="74" spans="1:17" s="30" customFormat="1" ht="14" customHeight="1">
      <c r="A74" s="295">
        <f>1+A49</f>
        <v>5</v>
      </c>
      <c r="B74" s="295" t="s">
        <v>2085</v>
      </c>
      <c r="I74" s="193"/>
      <c r="K74" s="32"/>
      <c r="L74" s="53"/>
      <c r="M74" s="5"/>
      <c r="P74" s="327"/>
    </row>
    <row r="75" spans="1:17" s="30" customFormat="1" ht="14" customHeight="1" outlineLevel="1">
      <c r="A75" s="113"/>
      <c r="B75" s="174"/>
      <c r="C75" s="175"/>
      <c r="D75" s="176" t="s">
        <v>5935</v>
      </c>
      <c r="E75" s="176"/>
      <c r="F75" s="176"/>
      <c r="G75" s="176"/>
      <c r="H75" s="176"/>
      <c r="I75" s="192"/>
      <c r="J75" s="178" t="s">
        <v>2318</v>
      </c>
      <c r="K75" s="178"/>
      <c r="L75" s="179"/>
      <c r="M75" s="180"/>
      <c r="P75" s="24"/>
    </row>
    <row r="76" spans="1:17" s="30" customFormat="1" ht="14" customHeight="1" outlineLevel="1">
      <c r="A76" s="113"/>
      <c r="B76" s="174"/>
      <c r="C76" s="175"/>
      <c r="D76" s="181"/>
      <c r="E76" s="182" t="s">
        <v>5828</v>
      </c>
      <c r="F76" s="182"/>
      <c r="G76" s="182"/>
      <c r="H76" s="182"/>
      <c r="I76" s="194"/>
      <c r="J76" s="178" t="s">
        <v>2208</v>
      </c>
      <c r="K76" s="178"/>
      <c r="L76" s="179"/>
      <c r="M76" s="180"/>
      <c r="P76" s="93"/>
      <c r="Q76" s="100"/>
    </row>
    <row r="77" spans="1:17" s="30" customFormat="1" ht="14" customHeight="1" outlineLevel="1">
      <c r="A77" s="113"/>
      <c r="B77" s="174"/>
      <c r="C77" s="175"/>
      <c r="D77" s="181"/>
      <c r="E77" s="183"/>
      <c r="F77" s="178"/>
      <c r="G77" s="177"/>
      <c r="H77" s="177"/>
      <c r="I77" s="192"/>
      <c r="J77" s="173" t="s">
        <v>2333</v>
      </c>
      <c r="K77" s="173"/>
      <c r="L77" s="184" t="s">
        <v>5495</v>
      </c>
      <c r="M77" s="180"/>
      <c r="P77" s="352" t="s">
        <v>2880</v>
      </c>
      <c r="Q77" s="100"/>
    </row>
    <row r="78" spans="1:17" s="30" customFormat="1" ht="14" customHeight="1" outlineLevel="1">
      <c r="A78" s="113"/>
      <c r="B78" s="174"/>
      <c r="C78" s="175"/>
      <c r="D78" s="181"/>
      <c r="E78" s="183"/>
      <c r="F78" s="178"/>
      <c r="G78" s="177"/>
      <c r="H78" s="177"/>
      <c r="I78" s="192"/>
      <c r="J78" s="173" t="s">
        <v>1990</v>
      </c>
      <c r="K78" s="173"/>
      <c r="L78" s="184" t="s">
        <v>5496</v>
      </c>
      <c r="M78" s="180"/>
      <c r="P78" s="773" t="s">
        <v>441</v>
      </c>
      <c r="Q78" s="100"/>
    </row>
    <row r="79" spans="1:17" s="30" customFormat="1" ht="14" customHeight="1" outlineLevel="1">
      <c r="A79" s="113"/>
      <c r="B79" s="174"/>
      <c r="C79" s="175"/>
      <c r="D79" s="181"/>
      <c r="E79" s="183"/>
      <c r="F79" s="178"/>
      <c r="G79" s="177"/>
      <c r="H79" s="177"/>
      <c r="I79" s="192"/>
      <c r="J79" s="173" t="s">
        <v>1995</v>
      </c>
      <c r="K79" s="173"/>
      <c r="L79" s="184" t="s">
        <v>5497</v>
      </c>
      <c r="M79" s="180"/>
      <c r="P79" s="52"/>
      <c r="Q79" s="100"/>
    </row>
    <row r="80" spans="1:17" s="30" customFormat="1" ht="14" customHeight="1" outlineLevel="1">
      <c r="A80" s="116" t="s">
        <v>2189</v>
      </c>
      <c r="B80" s="42"/>
      <c r="C80" s="44"/>
      <c r="D80" s="46"/>
      <c r="E80" s="57"/>
      <c r="F80" s="104" t="s">
        <v>573</v>
      </c>
      <c r="G80" s="104"/>
      <c r="H80" s="104"/>
      <c r="I80" s="192" t="s">
        <v>2277</v>
      </c>
      <c r="J80" s="52" t="s">
        <v>2634</v>
      </c>
      <c r="K80" s="55"/>
      <c r="L80" s="55"/>
      <c r="M80" s="31"/>
      <c r="N80" s="56"/>
      <c r="P80" s="93" t="s">
        <v>2303</v>
      </c>
    </row>
    <row r="81" spans="1:17" s="30" customFormat="1" ht="14" customHeight="1" outlineLevel="2">
      <c r="A81" s="113"/>
      <c r="B81" s="42"/>
      <c r="C81" s="44"/>
      <c r="D81" s="46"/>
      <c r="E81" s="57"/>
      <c r="F81" s="104"/>
      <c r="I81" s="192"/>
      <c r="J81" s="51" t="s">
        <v>2537</v>
      </c>
      <c r="K81" s="55"/>
      <c r="L81" s="50" t="s">
        <v>842</v>
      </c>
      <c r="M81" s="31"/>
      <c r="N81" s="56"/>
      <c r="P81" s="52" t="s">
        <v>2776</v>
      </c>
    </row>
    <row r="82" spans="1:17" s="30" customFormat="1" ht="14" customHeight="1" outlineLevel="2">
      <c r="A82" s="113"/>
      <c r="B82" s="42"/>
      <c r="C82" s="44"/>
      <c r="D82" s="46"/>
      <c r="E82" s="57"/>
      <c r="F82" s="104"/>
      <c r="G82" s="9"/>
      <c r="I82" s="5"/>
      <c r="J82" s="51" t="s">
        <v>2456</v>
      </c>
      <c r="K82" s="55"/>
      <c r="L82" s="50" t="s">
        <v>1299</v>
      </c>
      <c r="M82" s="31"/>
      <c r="N82" s="56"/>
      <c r="P82" s="56" t="s">
        <v>2728</v>
      </c>
    </row>
    <row r="83" spans="1:17" s="30" customFormat="1" ht="14" customHeight="1" outlineLevel="2">
      <c r="A83" s="113"/>
      <c r="B83" s="42"/>
      <c r="C83" s="44"/>
      <c r="D83" s="46"/>
      <c r="E83" s="57"/>
      <c r="F83" s="104" t="s">
        <v>574</v>
      </c>
      <c r="G83" s="104"/>
      <c r="H83" s="104"/>
      <c r="I83" s="192"/>
      <c r="J83" s="52" t="s">
        <v>2743</v>
      </c>
      <c r="K83" s="55"/>
      <c r="L83" s="55"/>
      <c r="M83" s="31"/>
      <c r="N83" s="56"/>
      <c r="P83" s="140"/>
    </row>
    <row r="84" spans="1:17" s="30" customFormat="1" ht="14" customHeight="1" outlineLevel="2">
      <c r="A84" s="113"/>
      <c r="B84" s="42"/>
      <c r="C84" s="44"/>
      <c r="D84" s="46"/>
      <c r="E84" s="57"/>
      <c r="F84" s="104"/>
      <c r="I84" s="192"/>
      <c r="J84" s="69"/>
      <c r="K84" s="55"/>
      <c r="L84" s="50" t="s">
        <v>575</v>
      </c>
      <c r="M84" s="31"/>
      <c r="N84" s="56"/>
      <c r="P84" s="157"/>
    </row>
    <row r="85" spans="1:17" s="30" customFormat="1" ht="14" customHeight="1" outlineLevel="2">
      <c r="A85" s="113"/>
      <c r="B85" s="42"/>
      <c r="C85" s="44"/>
      <c r="D85" s="46"/>
      <c r="E85" s="57"/>
      <c r="F85" s="104"/>
      <c r="G85" s="9"/>
      <c r="I85" s="5"/>
      <c r="J85" s="69"/>
      <c r="K85" s="55"/>
      <c r="L85" s="50" t="s">
        <v>457</v>
      </c>
      <c r="M85" s="31"/>
      <c r="N85" s="56"/>
      <c r="P85" s="56" t="s">
        <v>2290</v>
      </c>
    </row>
    <row r="86" spans="1:17" s="30" customFormat="1" ht="14" customHeight="1" outlineLevel="2">
      <c r="A86" s="113"/>
      <c r="B86" s="42"/>
      <c r="C86" s="44"/>
      <c r="D86" s="46"/>
      <c r="E86" s="57"/>
      <c r="F86" s="104" t="s">
        <v>671</v>
      </c>
      <c r="G86" s="104"/>
      <c r="H86" s="104"/>
      <c r="I86" s="192"/>
      <c r="J86" s="52" t="s">
        <v>2450</v>
      </c>
      <c r="K86" s="55"/>
      <c r="L86" s="55"/>
      <c r="M86" s="31"/>
      <c r="N86" s="56"/>
    </row>
    <row r="87" spans="1:17" s="30" customFormat="1" ht="14" customHeight="1" outlineLevel="2">
      <c r="A87" s="113"/>
      <c r="B87" s="42"/>
      <c r="C87" s="44"/>
      <c r="D87" s="46"/>
      <c r="E87" s="57"/>
      <c r="F87" s="104"/>
      <c r="I87" s="192"/>
      <c r="J87" s="69"/>
      <c r="K87" s="55"/>
      <c r="L87" s="50" t="s">
        <v>1343</v>
      </c>
      <c r="M87" s="31"/>
      <c r="N87" s="56"/>
    </row>
    <row r="88" spans="1:17" s="30" customFormat="1" ht="14" customHeight="1" outlineLevel="2">
      <c r="A88" s="113"/>
      <c r="B88" s="42"/>
      <c r="C88" s="44"/>
      <c r="D88" s="46"/>
      <c r="E88" s="57"/>
      <c r="F88" s="104"/>
      <c r="G88" s="9"/>
      <c r="I88" s="5"/>
      <c r="J88" s="69"/>
      <c r="K88" s="55"/>
      <c r="L88" s="50" t="s">
        <v>1344</v>
      </c>
      <c r="M88" s="31"/>
      <c r="N88" s="56"/>
    </row>
    <row r="89" spans="1:17" s="30" customFormat="1" ht="14" customHeight="1" outlineLevel="2">
      <c r="A89" s="113"/>
      <c r="B89" s="42"/>
      <c r="C89" s="44"/>
      <c r="D89" s="46"/>
      <c r="E89" s="57"/>
      <c r="F89" s="104" t="s">
        <v>664</v>
      </c>
      <c r="G89" s="104"/>
      <c r="H89" s="104"/>
      <c r="I89" s="192"/>
      <c r="J89" s="52" t="s">
        <v>2362</v>
      </c>
      <c r="K89" s="55"/>
      <c r="L89" s="55"/>
      <c r="M89" s="31"/>
      <c r="N89" s="56"/>
    </row>
    <row r="90" spans="1:17" s="30" customFormat="1" ht="14" customHeight="1" outlineLevel="2">
      <c r="A90" s="113"/>
      <c r="B90" s="42"/>
      <c r="C90" s="44"/>
      <c r="D90" s="46"/>
      <c r="E90" s="57"/>
      <c r="F90" s="104"/>
      <c r="I90" s="192"/>
      <c r="J90" s="69"/>
      <c r="K90" s="55"/>
      <c r="L90" s="50" t="s">
        <v>665</v>
      </c>
      <c r="M90" s="31"/>
      <c r="N90" s="56"/>
    </row>
    <row r="91" spans="1:17" s="30" customFormat="1" ht="14" customHeight="1" outlineLevel="2">
      <c r="A91" s="113"/>
      <c r="B91" s="42"/>
      <c r="C91" s="44"/>
      <c r="D91" s="46"/>
      <c r="E91" s="57"/>
      <c r="F91" s="104"/>
      <c r="G91" s="9"/>
      <c r="I91" s="5"/>
      <c r="J91" s="69"/>
      <c r="K91" s="55"/>
      <c r="L91" s="50" t="s">
        <v>666</v>
      </c>
      <c r="M91" s="31"/>
      <c r="N91" s="56"/>
    </row>
    <row r="92" spans="1:17" s="30" customFormat="1" ht="14" customHeight="1" outlineLevel="2">
      <c r="A92" s="113"/>
      <c r="B92" s="42"/>
      <c r="C92" s="44"/>
      <c r="D92" s="46"/>
      <c r="E92" s="57"/>
      <c r="F92" s="104" t="s">
        <v>667</v>
      </c>
      <c r="G92" s="104"/>
      <c r="H92" s="104"/>
      <c r="I92" s="192"/>
      <c r="J92" s="52" t="s">
        <v>2366</v>
      </c>
      <c r="K92" s="55"/>
      <c r="L92" s="55"/>
      <c r="M92" s="31"/>
      <c r="N92" s="55"/>
    </row>
    <row r="93" spans="1:17" s="30" customFormat="1" ht="14" customHeight="1" outlineLevel="2">
      <c r="A93" s="113"/>
      <c r="B93" s="42"/>
      <c r="C93" s="44"/>
      <c r="D93" s="46"/>
      <c r="E93" s="57"/>
      <c r="F93" s="104"/>
      <c r="I93" s="192"/>
      <c r="J93" s="69"/>
      <c r="K93" s="55"/>
      <c r="L93" s="50" t="s">
        <v>973</v>
      </c>
      <c r="M93" s="31"/>
      <c r="N93" s="55"/>
    </row>
    <row r="94" spans="1:17" s="30" customFormat="1" ht="14" customHeight="1" outlineLevel="2">
      <c r="A94" s="113"/>
      <c r="B94" s="42"/>
      <c r="C94" s="44"/>
      <c r="D94" s="46"/>
      <c r="E94" s="57"/>
      <c r="F94" s="104"/>
      <c r="G94" s="9"/>
      <c r="I94" s="5"/>
      <c r="J94" s="69"/>
      <c r="K94" s="55"/>
      <c r="L94" s="50" t="s">
        <v>974</v>
      </c>
      <c r="M94" s="31"/>
      <c r="N94" s="55"/>
    </row>
    <row r="95" spans="1:17" s="30" customFormat="1" ht="14" customHeight="1" outlineLevel="2">
      <c r="A95" s="113"/>
      <c r="B95" s="42"/>
      <c r="C95" s="44"/>
      <c r="D95" s="46"/>
      <c r="E95" s="57"/>
      <c r="F95" s="104" t="s">
        <v>562</v>
      </c>
      <c r="G95" s="104"/>
      <c r="H95" s="104"/>
      <c r="I95" s="192"/>
      <c r="J95" s="52" t="s">
        <v>2702</v>
      </c>
      <c r="K95" s="55"/>
      <c r="L95" s="55"/>
      <c r="M95" s="31"/>
      <c r="N95" s="55"/>
      <c r="Q95" s="100"/>
    </row>
    <row r="96" spans="1:17" s="30" customFormat="1" ht="14" customHeight="1" outlineLevel="2">
      <c r="A96" s="113"/>
      <c r="B96" s="42"/>
      <c r="C96" s="44"/>
      <c r="D96" s="46"/>
      <c r="E96" s="57"/>
      <c r="F96" s="104"/>
      <c r="I96" s="192"/>
      <c r="J96" s="69"/>
      <c r="K96" s="55"/>
      <c r="L96" s="141" t="s">
        <v>563</v>
      </c>
      <c r="M96" s="31"/>
      <c r="N96" s="55"/>
      <c r="P96" s="56"/>
      <c r="Q96" s="100"/>
    </row>
    <row r="97" spans="1:17" s="30" customFormat="1" ht="14" customHeight="1" outlineLevel="2">
      <c r="A97" s="113"/>
      <c r="B97" s="42"/>
      <c r="C97" s="44"/>
      <c r="D97" s="46"/>
      <c r="E97" s="57"/>
      <c r="F97" s="104"/>
      <c r="G97" s="9"/>
      <c r="I97" s="5"/>
      <c r="J97" s="69"/>
      <c r="K97" s="55"/>
      <c r="L97" s="141" t="s">
        <v>458</v>
      </c>
      <c r="M97" s="31"/>
      <c r="N97" s="55"/>
      <c r="P97" s="56"/>
      <c r="Q97" s="100"/>
    </row>
    <row r="98" spans="1:17" s="30" customFormat="1" ht="14" customHeight="1" outlineLevel="2">
      <c r="A98" s="116" t="s">
        <v>2181</v>
      </c>
      <c r="B98" s="42"/>
      <c r="C98" s="44"/>
      <c r="D98" s="46"/>
      <c r="E98" s="57"/>
      <c r="F98" s="104"/>
      <c r="G98" s="104"/>
      <c r="H98" s="104"/>
      <c r="I98" s="93"/>
      <c r="J98" s="93" t="s">
        <v>2003</v>
      </c>
      <c r="K98" s="55"/>
      <c r="L98" s="93" t="s">
        <v>459</v>
      </c>
      <c r="M98" s="31"/>
      <c r="N98" s="55"/>
      <c r="P98" s="56"/>
      <c r="Q98" s="100"/>
    </row>
    <row r="99" spans="1:17" s="30" customFormat="1" ht="14" customHeight="1" outlineLevel="2">
      <c r="A99" s="113"/>
      <c r="B99" s="42"/>
      <c r="C99" s="44"/>
      <c r="D99" s="46"/>
      <c r="E99" s="57"/>
      <c r="F99" s="104"/>
      <c r="G99" s="9"/>
      <c r="I99" s="267"/>
      <c r="J99" s="69"/>
      <c r="K99" s="55"/>
      <c r="L99" s="55"/>
      <c r="M99" s="31"/>
      <c r="N99" s="55"/>
      <c r="P99" s="56"/>
      <c r="Q99" s="100"/>
    </row>
    <row r="100" spans="1:17" s="30" customFormat="1" ht="14" customHeight="1" outlineLevel="2">
      <c r="A100" s="113"/>
      <c r="B100" s="42"/>
      <c r="C100" s="44"/>
      <c r="D100" s="46"/>
      <c r="E100" s="57"/>
      <c r="F100" s="9"/>
      <c r="I100" s="5"/>
      <c r="J100" s="51" t="s">
        <v>2503</v>
      </c>
      <c r="K100" s="55"/>
      <c r="L100" s="50" t="s">
        <v>703</v>
      </c>
      <c r="M100" s="31"/>
      <c r="N100" s="55"/>
      <c r="P100" s="56"/>
      <c r="Q100" s="100"/>
    </row>
    <row r="101" spans="1:17" s="30" customFormat="1" ht="14" customHeight="1" outlineLevel="2">
      <c r="A101" s="113"/>
      <c r="B101" s="42"/>
      <c r="C101" s="44"/>
      <c r="D101" s="46"/>
      <c r="E101" s="57"/>
      <c r="F101" s="9"/>
      <c r="H101" s="93"/>
      <c r="I101" s="5"/>
      <c r="J101" s="51" t="s">
        <v>2092</v>
      </c>
      <c r="K101" s="55"/>
      <c r="L101" s="50" t="s">
        <v>704</v>
      </c>
      <c r="M101" s="31"/>
      <c r="N101" s="55"/>
      <c r="P101" s="56"/>
      <c r="Q101" s="100"/>
    </row>
    <row r="102" spans="1:17" s="30" customFormat="1" ht="14" customHeight="1" outlineLevel="2">
      <c r="A102" s="113"/>
      <c r="B102" s="42"/>
      <c r="C102" s="44"/>
      <c r="D102" s="46"/>
      <c r="E102" s="57"/>
      <c r="F102" s="9"/>
      <c r="I102" s="5"/>
      <c r="J102" s="51" t="s">
        <v>2090</v>
      </c>
      <c r="K102" s="55"/>
      <c r="L102" s="50" t="s">
        <v>588</v>
      </c>
      <c r="M102" s="31"/>
      <c r="N102" s="55"/>
      <c r="P102" s="56"/>
      <c r="Q102" s="100"/>
    </row>
    <row r="103" spans="1:17" s="30" customFormat="1" ht="14" customHeight="1" outlineLevel="2">
      <c r="A103" s="113"/>
      <c r="B103" s="42"/>
      <c r="C103" s="44"/>
      <c r="D103" s="46"/>
      <c r="E103" s="57"/>
      <c r="F103" s="9"/>
      <c r="I103" s="5"/>
      <c r="J103" s="51" t="s">
        <v>2030</v>
      </c>
      <c r="K103" s="55"/>
      <c r="L103" s="50" t="s">
        <v>589</v>
      </c>
      <c r="M103" s="31"/>
      <c r="N103" s="55"/>
      <c r="P103" s="56"/>
      <c r="Q103" s="100"/>
    </row>
    <row r="104" spans="1:17" s="30" customFormat="1" ht="14" customHeight="1" outlineLevel="2">
      <c r="A104" s="113"/>
      <c r="B104" s="42"/>
      <c r="C104" s="44"/>
      <c r="D104" s="46"/>
      <c r="E104" s="57"/>
      <c r="F104" s="9"/>
      <c r="I104" s="5"/>
      <c r="J104" s="51" t="s">
        <v>1912</v>
      </c>
      <c r="K104" s="55"/>
      <c r="L104" s="50" t="s">
        <v>590</v>
      </c>
      <c r="M104" s="31"/>
      <c r="N104" s="55"/>
      <c r="P104" s="56"/>
      <c r="Q104" s="100"/>
    </row>
    <row r="105" spans="1:17" s="30" customFormat="1" ht="14" customHeight="1" outlineLevel="2">
      <c r="A105" s="113"/>
      <c r="B105" s="42"/>
      <c r="C105" s="44"/>
      <c r="D105" s="46"/>
      <c r="E105" s="57"/>
      <c r="F105" s="9"/>
      <c r="I105" s="5"/>
      <c r="J105" s="51" t="s">
        <v>2220</v>
      </c>
      <c r="K105" s="55"/>
      <c r="L105" s="50" t="s">
        <v>591</v>
      </c>
      <c r="M105" s="31"/>
      <c r="N105" s="55"/>
      <c r="P105" s="56"/>
      <c r="Q105" s="100"/>
    </row>
    <row r="106" spans="1:17" s="30" customFormat="1" ht="14" customHeight="1" outlineLevel="2">
      <c r="A106" s="113"/>
      <c r="B106" s="42"/>
      <c r="C106" s="44"/>
      <c r="D106" s="46"/>
      <c r="E106" s="57"/>
      <c r="F106" s="9"/>
      <c r="I106" s="267"/>
      <c r="J106" s="51"/>
      <c r="K106" s="55"/>
      <c r="L106" s="55"/>
      <c r="M106" s="31"/>
      <c r="N106" s="55"/>
      <c r="P106" s="56" t="s">
        <v>1532</v>
      </c>
      <c r="Q106" s="100"/>
    </row>
    <row r="107" spans="1:17" s="30" customFormat="1" ht="14" customHeight="1" outlineLevel="1">
      <c r="A107" s="36"/>
      <c r="D107" s="5"/>
      <c r="E107" s="51"/>
      <c r="K107" s="55"/>
      <c r="L107" s="55"/>
      <c r="M107" s="31"/>
      <c r="P107" s="56"/>
      <c r="Q107" s="100"/>
    </row>
    <row r="108" spans="1:17" s="30" customFormat="1" ht="14" customHeight="1" outlineLevel="1">
      <c r="A108" s="29"/>
      <c r="I108" s="5"/>
      <c r="M108" s="31"/>
      <c r="P108" s="52"/>
      <c r="Q108" s="100"/>
    </row>
    <row r="109" spans="1:17" s="30" customFormat="1" ht="14" customHeight="1" outlineLevel="2">
      <c r="A109" s="116" t="s">
        <v>2218</v>
      </c>
      <c r="B109" s="42"/>
      <c r="C109" s="44"/>
      <c r="D109" s="46"/>
      <c r="E109" s="57"/>
      <c r="F109" s="104" t="s">
        <v>4516</v>
      </c>
      <c r="G109" s="104"/>
      <c r="H109" s="104"/>
      <c r="I109" s="192" t="s">
        <v>1948</v>
      </c>
      <c r="J109" s="93" t="s">
        <v>2725</v>
      </c>
      <c r="M109" s="31"/>
      <c r="P109" s="93" t="s">
        <v>2303</v>
      </c>
      <c r="Q109" s="100"/>
    </row>
    <row r="110" spans="1:17" s="30" customFormat="1" ht="14" customHeight="1" outlineLevel="2">
      <c r="A110" s="113"/>
      <c r="B110" s="42"/>
      <c r="C110" s="44"/>
      <c r="D110" s="46"/>
      <c r="E110" s="57"/>
      <c r="F110" s="104"/>
      <c r="I110" s="192"/>
      <c r="J110" s="51" t="s">
        <v>2537</v>
      </c>
      <c r="L110" s="172" t="s">
        <v>6335</v>
      </c>
      <c r="M110" s="31"/>
      <c r="N110" s="55"/>
      <c r="P110" s="52" t="s">
        <v>2776</v>
      </c>
      <c r="Q110" s="100"/>
    </row>
    <row r="111" spans="1:17" s="30" customFormat="1" ht="14" customHeight="1" outlineLevel="2">
      <c r="A111" s="113"/>
      <c r="B111" s="42"/>
      <c r="C111" s="44"/>
      <c r="D111" s="46"/>
      <c r="E111" s="57"/>
      <c r="F111" s="104"/>
      <c r="I111" s="192"/>
      <c r="J111" s="51" t="s">
        <v>2456</v>
      </c>
      <c r="L111" s="172" t="s">
        <v>6336</v>
      </c>
      <c r="M111" s="31"/>
      <c r="P111" s="93" t="s">
        <v>2091</v>
      </c>
      <c r="Q111" s="100"/>
    </row>
    <row r="112" spans="1:17" s="30" customFormat="1" ht="14" customHeight="1" outlineLevel="2">
      <c r="A112" s="113"/>
      <c r="B112" s="42"/>
      <c r="C112" s="44"/>
      <c r="D112" s="46"/>
      <c r="E112" s="57"/>
      <c r="I112" s="192"/>
      <c r="J112" s="51" t="s">
        <v>2275</v>
      </c>
      <c r="L112" s="141" t="s">
        <v>1327</v>
      </c>
      <c r="M112" s="31"/>
      <c r="P112" s="52"/>
      <c r="Q112" s="100"/>
    </row>
    <row r="113" spans="1:17" s="30" customFormat="1" ht="14" customHeight="1" outlineLevel="1">
      <c r="A113" s="29"/>
      <c r="B113" s="100"/>
      <c r="C113" s="9"/>
      <c r="D113" s="9"/>
      <c r="E113" s="9"/>
      <c r="F113" s="51"/>
      <c r="I113" s="5"/>
      <c r="K113" s="51"/>
      <c r="L113" s="5"/>
      <c r="M113" s="31"/>
      <c r="P113" s="52"/>
      <c r="Q113" s="100"/>
    </row>
    <row r="114" spans="1:17" s="30" customFormat="1" ht="14" customHeight="1" outlineLevel="1">
      <c r="A114" s="390" t="s">
        <v>2323</v>
      </c>
      <c r="D114" s="5"/>
      <c r="E114" s="51"/>
      <c r="K114" s="55"/>
      <c r="L114" s="224"/>
      <c r="M114" s="31"/>
      <c r="N114" s="55"/>
      <c r="P114" s="56"/>
      <c r="Q114" s="100"/>
    </row>
    <row r="115" spans="1:17" s="186" customFormat="1" ht="14" customHeight="1" outlineLevel="1">
      <c r="A115" s="113"/>
      <c r="B115" s="185"/>
      <c r="C115" s="188"/>
      <c r="D115" s="255"/>
      <c r="E115" s="256"/>
      <c r="F115" s="388" t="s">
        <v>4020</v>
      </c>
      <c r="G115" s="389"/>
      <c r="H115" s="389"/>
      <c r="I115" s="180"/>
      <c r="J115" s="178" t="s">
        <v>2284</v>
      </c>
      <c r="K115" s="178"/>
      <c r="L115" s="178"/>
      <c r="M115" s="31"/>
      <c r="N115" s="178"/>
      <c r="O115" s="178"/>
      <c r="P115" s="178"/>
      <c r="Q115" s="178"/>
    </row>
    <row r="116" spans="1:17" s="186" customFormat="1" ht="14" customHeight="1" outlineLevel="1">
      <c r="A116" s="113"/>
      <c r="B116" s="185"/>
      <c r="C116" s="188"/>
      <c r="D116" s="255"/>
      <c r="E116" s="256"/>
      <c r="F116" s="257"/>
      <c r="G116" s="177"/>
      <c r="H116" s="177"/>
      <c r="I116" s="180"/>
      <c r="J116" s="205" t="s">
        <v>2589</v>
      </c>
      <c r="K116" s="178"/>
      <c r="L116" s="258" t="s">
        <v>4001</v>
      </c>
      <c r="M116" s="31"/>
      <c r="N116" s="178"/>
      <c r="O116" s="178"/>
      <c r="P116" s="302" t="s">
        <v>2735</v>
      </c>
      <c r="Q116" s="302"/>
    </row>
    <row r="117" spans="1:17" s="186" customFormat="1" ht="14" customHeight="1" outlineLevel="1">
      <c r="A117" s="113"/>
      <c r="B117" s="185"/>
      <c r="C117" s="188"/>
      <c r="D117" s="255"/>
      <c r="E117" s="256"/>
      <c r="F117" s="257"/>
      <c r="G117" s="177"/>
      <c r="H117" s="177"/>
      <c r="I117" s="180"/>
      <c r="J117" s="205" t="s">
        <v>2556</v>
      </c>
      <c r="K117" s="178"/>
      <c r="L117" s="184" t="s">
        <v>3828</v>
      </c>
      <c r="M117" s="31"/>
      <c r="N117" s="178"/>
      <c r="O117" s="178"/>
      <c r="P117" s="259" t="s">
        <v>2358</v>
      </c>
      <c r="Q117" s="178"/>
    </row>
    <row r="118" spans="1:17" s="30" customFormat="1" ht="14" customHeight="1">
      <c r="A118" s="29"/>
      <c r="B118" s="100"/>
      <c r="C118" s="9"/>
      <c r="D118" s="9"/>
      <c r="E118" s="9"/>
      <c r="F118" s="51"/>
      <c r="I118" s="5"/>
      <c r="K118" s="51"/>
      <c r="L118" s="5"/>
      <c r="M118" s="31"/>
      <c r="P118" s="52"/>
      <c r="Q118" s="100"/>
    </row>
    <row r="119" spans="1:17" s="30" customFormat="1" ht="14" customHeight="1">
      <c r="A119" s="295">
        <f>1+A74</f>
        <v>6</v>
      </c>
      <c r="B119" s="295" t="s">
        <v>2145</v>
      </c>
      <c r="C119" s="9"/>
      <c r="D119" s="9"/>
      <c r="E119" s="9"/>
      <c r="F119" s="51"/>
      <c r="I119" s="5"/>
      <c r="K119" s="51"/>
      <c r="L119" s="5"/>
      <c r="M119" s="31"/>
      <c r="P119" s="52"/>
      <c r="Q119" s="100"/>
    </row>
    <row r="120" spans="1:17" s="186" customFormat="1" ht="14" customHeight="1" outlineLevel="1">
      <c r="A120" s="116"/>
      <c r="B120" s="174"/>
      <c r="C120" s="175"/>
      <c r="D120" s="181"/>
      <c r="E120" s="182" t="s">
        <v>5057</v>
      </c>
      <c r="F120" s="182"/>
      <c r="G120" s="182"/>
      <c r="H120" s="182"/>
      <c r="I120" s="177"/>
      <c r="J120" s="178" t="s">
        <v>2383</v>
      </c>
      <c r="K120" s="178"/>
      <c r="L120" s="179"/>
      <c r="M120" s="31"/>
      <c r="P120" s="179" t="s">
        <v>2371</v>
      </c>
      <c r="Q120" s="178"/>
    </row>
    <row r="121" spans="1:17" s="186" customFormat="1" ht="14" customHeight="1" outlineLevel="1">
      <c r="A121" s="116"/>
      <c r="B121" s="174"/>
      <c r="C121" s="175"/>
      <c r="D121" s="181"/>
      <c r="E121" s="182"/>
      <c r="I121" s="177"/>
      <c r="J121" s="205" t="s">
        <v>2274</v>
      </c>
      <c r="K121" s="205"/>
      <c r="L121" s="184" t="s">
        <v>5201</v>
      </c>
      <c r="M121" s="31"/>
      <c r="P121" s="206" t="s">
        <v>2263</v>
      </c>
      <c r="Q121" s="178"/>
    </row>
    <row r="122" spans="1:17" s="30" customFormat="1" ht="14" customHeight="1" outlineLevel="2">
      <c r="A122" s="116" t="s">
        <v>2189</v>
      </c>
      <c r="B122" s="42"/>
      <c r="C122" s="44"/>
      <c r="D122" s="46"/>
      <c r="E122" s="106"/>
      <c r="F122" s="104" t="s">
        <v>512</v>
      </c>
      <c r="G122" s="104"/>
      <c r="H122" s="104"/>
      <c r="I122" s="192" t="s">
        <v>2231</v>
      </c>
      <c r="J122" s="102" t="s">
        <v>2551</v>
      </c>
      <c r="K122" s="49"/>
      <c r="L122" s="5"/>
      <c r="M122" s="31"/>
      <c r="P122" s="52"/>
      <c r="Q122" s="100"/>
    </row>
    <row r="123" spans="1:17" s="30" customFormat="1" ht="14" customHeight="1" outlineLevel="2">
      <c r="A123" s="116"/>
      <c r="B123" s="42"/>
      <c r="C123" s="44"/>
      <c r="D123" s="46"/>
      <c r="E123" s="106"/>
      <c r="F123" s="104"/>
      <c r="I123" s="192"/>
      <c r="J123" s="51" t="s">
        <v>2446</v>
      </c>
      <c r="K123" s="49"/>
      <c r="L123" s="141" t="s">
        <v>513</v>
      </c>
      <c r="M123" s="31"/>
      <c r="P123" s="52" t="s">
        <v>2545</v>
      </c>
      <c r="Q123" s="100"/>
    </row>
    <row r="124" spans="1:17" s="30" customFormat="1" ht="14" customHeight="1" outlineLevel="2">
      <c r="A124" s="116"/>
      <c r="B124" s="42"/>
      <c r="C124" s="44"/>
      <c r="D124" s="46"/>
      <c r="E124" s="106"/>
      <c r="F124" s="104"/>
      <c r="I124" s="192"/>
      <c r="J124" s="51" t="s">
        <v>2640</v>
      </c>
      <c r="K124" s="49"/>
      <c r="L124" s="141" t="s">
        <v>514</v>
      </c>
      <c r="M124" s="31"/>
      <c r="P124" s="52" t="s">
        <v>2532</v>
      </c>
      <c r="Q124" s="100"/>
    </row>
    <row r="125" spans="1:17" s="30" customFormat="1" ht="14" customHeight="1" outlineLevel="2">
      <c r="A125" s="116"/>
      <c r="B125" s="42"/>
      <c r="C125" s="44"/>
      <c r="D125" s="46"/>
      <c r="E125" s="106"/>
      <c r="I125" s="192"/>
      <c r="J125" s="49" t="s">
        <v>2823</v>
      </c>
      <c r="K125" s="49"/>
      <c r="L125" s="50" t="s">
        <v>611</v>
      </c>
      <c r="M125" s="31"/>
      <c r="P125" s="52"/>
      <c r="Q125" s="100"/>
    </row>
    <row r="126" spans="1:17" ht="14" customHeight="1" outlineLevel="1">
      <c r="A126" s="55"/>
      <c r="B126" s="100"/>
      <c r="C126" s="100"/>
      <c r="D126" s="100"/>
      <c r="E126" s="100"/>
      <c r="F126" s="100"/>
      <c r="G126" s="100"/>
      <c r="H126" s="100"/>
      <c r="I126" s="100"/>
      <c r="J126" s="100"/>
      <c r="K126" s="100"/>
      <c r="L126" s="100"/>
      <c r="M126" s="100"/>
      <c r="N126" s="100"/>
      <c r="O126" s="100"/>
      <c r="P126" s="100"/>
      <c r="Q126" s="100"/>
    </row>
    <row r="127" spans="1:17" s="30" customFormat="1" ht="14" customHeight="1" outlineLevel="1">
      <c r="A127" s="116" t="s">
        <v>1925</v>
      </c>
      <c r="B127" s="42"/>
      <c r="C127" s="44"/>
      <c r="D127" s="46"/>
      <c r="E127" s="106"/>
      <c r="F127" s="100"/>
      <c r="G127" s="100"/>
      <c r="H127" s="100"/>
      <c r="I127" s="192"/>
      <c r="J127" s="49" t="s">
        <v>2784</v>
      </c>
      <c r="K127" s="49"/>
      <c r="L127" s="50" t="s">
        <v>5354</v>
      </c>
      <c r="M127" s="5"/>
      <c r="P127" s="58" t="s">
        <v>2602</v>
      </c>
      <c r="Q127" s="100"/>
    </row>
    <row r="128" spans="1:17" ht="14" customHeight="1" outlineLevel="1">
      <c r="B128" s="100"/>
      <c r="C128" s="100"/>
      <c r="D128" s="100"/>
      <c r="E128" s="100"/>
      <c r="F128" s="100"/>
      <c r="G128" s="100"/>
      <c r="H128" s="100"/>
      <c r="I128" s="100"/>
      <c r="J128" s="100"/>
      <c r="K128" s="100"/>
      <c r="L128" s="100"/>
      <c r="M128" s="100"/>
      <c r="N128" s="100"/>
      <c r="O128" s="100"/>
      <c r="P128" s="100" t="s">
        <v>2678</v>
      </c>
      <c r="Q128" s="100"/>
    </row>
    <row r="130" spans="1:17" ht="14" customHeight="1">
      <c r="A130" s="295">
        <f>1+A119</f>
        <v>7</v>
      </c>
      <c r="B130" s="295" t="s">
        <v>2032</v>
      </c>
      <c r="C130" s="100"/>
      <c r="D130" s="100"/>
      <c r="E130" s="100"/>
      <c r="F130" s="100"/>
      <c r="G130" s="100"/>
      <c r="H130" s="100"/>
      <c r="I130" s="100"/>
      <c r="J130" s="100"/>
      <c r="K130" s="100"/>
      <c r="L130" s="100"/>
      <c r="M130" s="100"/>
      <c r="N130" s="100"/>
      <c r="O130" s="100"/>
      <c r="P130" s="100"/>
      <c r="Q130" s="100"/>
    </row>
    <row r="131" spans="1:17" ht="14" customHeight="1" outlineLevel="1">
      <c r="B131" s="100"/>
      <c r="C131" s="100"/>
      <c r="D131" s="100"/>
      <c r="E131" s="100"/>
      <c r="F131" s="100"/>
      <c r="G131" s="100"/>
      <c r="H131" s="100"/>
      <c r="I131" s="100"/>
      <c r="J131" s="100"/>
      <c r="K131" s="100"/>
      <c r="L131" s="100"/>
      <c r="M131" s="100"/>
      <c r="N131" s="100"/>
      <c r="O131" s="100"/>
      <c r="P131" s="100"/>
      <c r="Q131" s="100"/>
    </row>
    <row r="132" spans="1:17" ht="14" customHeight="1" outlineLevel="1">
      <c r="B132" s="100"/>
      <c r="C132" s="30" t="s">
        <v>2573</v>
      </c>
      <c r="D132" s="100"/>
      <c r="E132" s="100"/>
      <c r="F132" s="100"/>
      <c r="G132" s="100"/>
      <c r="H132" s="100"/>
      <c r="I132" s="192" t="s">
        <v>2268</v>
      </c>
      <c r="K132" s="100"/>
      <c r="L132" s="100"/>
      <c r="M132" s="100"/>
      <c r="N132" s="100"/>
      <c r="O132" s="100"/>
      <c r="P132" s="100"/>
      <c r="Q132" s="100"/>
    </row>
    <row r="133" spans="1:17" ht="14" customHeight="1" outlineLevel="1">
      <c r="B133" s="100"/>
      <c r="C133" s="100" t="s">
        <v>2684</v>
      </c>
      <c r="D133" s="100"/>
      <c r="E133" s="100"/>
      <c r="F133" s="100"/>
      <c r="G133" s="100"/>
      <c r="H133" s="100"/>
      <c r="K133" s="100"/>
      <c r="L133" s="100"/>
      <c r="M133" s="100"/>
      <c r="N133" s="100"/>
      <c r="O133" s="100"/>
      <c r="P133" s="100"/>
      <c r="Q133" s="100"/>
    </row>
    <row r="134" spans="1:17" ht="14" customHeight="1" outlineLevel="1">
      <c r="B134" s="100"/>
      <c r="C134" s="93" t="s">
        <v>2605</v>
      </c>
      <c r="D134" s="100"/>
      <c r="E134" s="100"/>
      <c r="F134" s="100"/>
      <c r="G134" s="100"/>
      <c r="K134" s="100"/>
      <c r="M134" s="100"/>
      <c r="N134" s="100"/>
      <c r="O134" s="100"/>
      <c r="Q134" s="100"/>
    </row>
    <row r="135" spans="1:17" ht="14" customHeight="1" outlineLevel="1">
      <c r="C135" s="93" t="s">
        <v>2758</v>
      </c>
    </row>
    <row r="136" spans="1:17" ht="14" customHeight="1" outlineLevel="1"/>
    <row r="137" spans="1:17" ht="14" customHeight="1" outlineLevel="1">
      <c r="C137" s="93" t="s">
        <v>2496</v>
      </c>
    </row>
    <row r="138" spans="1:17" ht="14" customHeight="1" outlineLevel="1">
      <c r="C138" s="100" t="s">
        <v>3087</v>
      </c>
    </row>
    <row r="139" spans="1:17" ht="14" customHeight="1" outlineLevel="1"/>
    <row r="140" spans="1:17" ht="14" customHeight="1" outlineLevel="1"/>
    <row r="141" spans="1:17" ht="14" customHeight="1" outlineLevel="1">
      <c r="I141" s="192" t="s">
        <v>2268</v>
      </c>
      <c r="J141" s="30" t="s">
        <v>944</v>
      </c>
    </row>
    <row r="142" spans="1:17" ht="14" customHeight="1" outlineLevel="1">
      <c r="J142" s="100" t="s">
        <v>2806</v>
      </c>
    </row>
    <row r="143" spans="1:17" ht="14" customHeight="1" outlineLevel="1">
      <c r="J143" s="100" t="s">
        <v>2840</v>
      </c>
    </row>
    <row r="144" spans="1:17" ht="14" customHeight="1" outlineLevel="1">
      <c r="J144" s="143" t="s">
        <v>2910</v>
      </c>
    </row>
    <row r="145" spans="1:9" ht="14" customHeight="1" outlineLevel="1"/>
    <row r="146" spans="1:9" ht="14" customHeight="1" outlineLevel="1"/>
    <row r="147" spans="1:9" ht="14" customHeight="1" outlineLevel="1"/>
    <row r="148" spans="1:9" ht="14" customHeight="1" outlineLevel="1"/>
    <row r="149" spans="1:9" ht="14" customHeight="1" outlineLevel="1"/>
    <row r="151" spans="1:9" ht="14" customHeight="1">
      <c r="A151" s="295">
        <f>1+A130</f>
        <v>8</v>
      </c>
      <c r="B151" s="295" t="s">
        <v>2107</v>
      </c>
    </row>
    <row r="152" spans="1:9" ht="14" customHeight="1" outlineLevel="1"/>
    <row r="153" spans="1:9" ht="14" customHeight="1" outlineLevel="1">
      <c r="C153" s="143" t="s">
        <v>1862</v>
      </c>
      <c r="D153" s="32"/>
      <c r="I153" s="192" t="s">
        <v>2269</v>
      </c>
    </row>
    <row r="154" spans="1:9" ht="14" customHeight="1" outlineLevel="1">
      <c r="C154" s="93" t="s">
        <v>2720</v>
      </c>
    </row>
    <row r="155" spans="1:9" ht="14" customHeight="1" outlineLevel="1">
      <c r="C155" s="93" t="s">
        <v>1998</v>
      </c>
    </row>
    <row r="156" spans="1:9" ht="14" customHeight="1" outlineLevel="1">
      <c r="C156" s="93" t="s">
        <v>2974</v>
      </c>
    </row>
    <row r="157" spans="1:9" ht="14" customHeight="1" outlineLevel="1">
      <c r="C157" s="93" t="s">
        <v>2931</v>
      </c>
    </row>
    <row r="158" spans="1:9" ht="14" customHeight="1" outlineLevel="1">
      <c r="C158" s="30"/>
      <c r="D158" s="32"/>
    </row>
    <row r="159" spans="1:9" ht="14" customHeight="1" outlineLevel="1">
      <c r="C159" s="272"/>
      <c r="D159" s="32"/>
    </row>
    <row r="160" spans="1:9" ht="14" customHeight="1" outlineLevel="1">
      <c r="C160" s="140"/>
      <c r="D160" s="32"/>
    </row>
    <row r="161" spans="1:17" ht="14" customHeight="1" outlineLevel="1">
      <c r="C161" s="140"/>
      <c r="D161" s="32"/>
      <c r="M161" s="267"/>
    </row>
    <row r="162" spans="1:17" ht="14" customHeight="1">
      <c r="C162" s="30"/>
      <c r="D162" s="32"/>
    </row>
    <row r="163" spans="1:17" ht="14" customHeight="1">
      <c r="A163" s="295">
        <f>1+A151</f>
        <v>9</v>
      </c>
      <c r="B163" s="295" t="s">
        <v>2022</v>
      </c>
      <c r="C163" s="100"/>
      <c r="D163" s="100"/>
      <c r="E163" s="100"/>
      <c r="F163" s="100"/>
      <c r="G163" s="100"/>
      <c r="H163" s="100"/>
      <c r="I163" s="100"/>
      <c r="J163" s="100"/>
      <c r="K163" s="100"/>
      <c r="L163" s="100"/>
      <c r="M163" s="100"/>
      <c r="N163" s="100"/>
      <c r="O163" s="100"/>
      <c r="P163" s="100"/>
      <c r="Q163" s="100"/>
    </row>
    <row r="164" spans="1:17" ht="14" customHeight="1" outlineLevel="1">
      <c r="A164" s="295"/>
      <c r="B164" s="295"/>
      <c r="C164" s="100"/>
      <c r="D164" s="100"/>
      <c r="E164" s="100"/>
      <c r="F164" s="100"/>
      <c r="G164" s="100"/>
      <c r="H164" s="100"/>
      <c r="I164" s="100"/>
      <c r="J164" s="100"/>
      <c r="K164" s="100"/>
      <c r="L164" s="100"/>
      <c r="M164" s="100"/>
      <c r="N164" s="100"/>
      <c r="O164" s="100"/>
      <c r="P164" s="292" t="s">
        <v>1999</v>
      </c>
      <c r="Q164" s="100"/>
    </row>
    <row r="165" spans="1:17" ht="14" customHeight="1" outlineLevel="1">
      <c r="A165" s="295"/>
      <c r="B165" s="295"/>
      <c r="C165" s="100"/>
      <c r="D165" s="100"/>
      <c r="E165" s="100"/>
      <c r="F165" s="100"/>
      <c r="G165" s="100"/>
      <c r="H165" s="100"/>
      <c r="I165" s="100"/>
      <c r="J165" s="100"/>
      <c r="K165" s="100"/>
      <c r="L165" s="100"/>
      <c r="M165" s="100"/>
      <c r="N165" s="100"/>
      <c r="O165" s="100"/>
      <c r="P165" s="293" t="s">
        <v>2117</v>
      </c>
      <c r="Q165" s="100"/>
    </row>
    <row r="166" spans="1:17" s="178" customFormat="1" ht="14" customHeight="1" outlineLevel="1">
      <c r="A166" s="116"/>
      <c r="B166" s="185"/>
      <c r="C166" s="188"/>
      <c r="D166" s="176" t="s">
        <v>3607</v>
      </c>
      <c r="E166" s="176"/>
      <c r="F166" s="176"/>
      <c r="G166" s="176"/>
      <c r="H166" s="176"/>
      <c r="I166" s="177"/>
      <c r="J166" s="186" t="s">
        <v>2957</v>
      </c>
      <c r="M166" s="180"/>
    </row>
    <row r="167" spans="1:17" s="178" customFormat="1" ht="14" customHeight="1" outlineLevel="1">
      <c r="A167" s="116"/>
      <c r="B167" s="185"/>
      <c r="C167" s="188"/>
      <c r="D167" s="176"/>
      <c r="E167" s="190" t="s">
        <v>3674</v>
      </c>
      <c r="F167" s="190"/>
      <c r="G167" s="190"/>
      <c r="H167" s="190"/>
      <c r="I167" s="177"/>
      <c r="J167" s="178" t="s">
        <v>2652</v>
      </c>
      <c r="K167" s="186"/>
      <c r="L167" s="186"/>
      <c r="M167" s="186"/>
      <c r="N167" s="186"/>
      <c r="O167" s="186"/>
      <c r="P167" s="207"/>
    </row>
    <row r="168" spans="1:17" s="178" customFormat="1" ht="14" customHeight="1" outlineLevel="1">
      <c r="A168" s="116"/>
      <c r="B168" s="185"/>
      <c r="C168" s="188"/>
      <c r="D168" s="176"/>
      <c r="E168" s="190"/>
      <c r="F168" s="186"/>
      <c r="G168" s="186"/>
      <c r="H168" s="186"/>
      <c r="I168" s="180"/>
      <c r="J168" s="205" t="s">
        <v>2493</v>
      </c>
      <c r="K168" s="205"/>
      <c r="L168" s="184" t="s">
        <v>3675</v>
      </c>
      <c r="M168" s="186"/>
      <c r="N168" s="186"/>
      <c r="O168" s="186"/>
      <c r="P168" s="186"/>
    </row>
    <row r="169" spans="1:17" s="178" customFormat="1" ht="14" customHeight="1" outlineLevel="1">
      <c r="A169" s="116" t="s">
        <v>1925</v>
      </c>
      <c r="B169" s="185"/>
      <c r="C169" s="188"/>
      <c r="D169" s="176"/>
      <c r="E169" s="190"/>
      <c r="F169" s="186"/>
      <c r="G169" s="186"/>
      <c r="H169" s="186"/>
      <c r="I169" s="267" t="s">
        <v>1807</v>
      </c>
      <c r="J169" s="249" t="s">
        <v>2316</v>
      </c>
      <c r="K169" s="250"/>
      <c r="L169" s="251" t="s">
        <v>3676</v>
      </c>
      <c r="M169" s="252"/>
      <c r="N169" s="252"/>
      <c r="O169" s="252"/>
      <c r="P169" s="253" t="s">
        <v>1851</v>
      </c>
    </row>
    <row r="170" spans="1:17" s="178" customFormat="1" ht="14" customHeight="1" outlineLevel="1">
      <c r="A170" s="116"/>
      <c r="B170" s="185"/>
      <c r="C170" s="188"/>
      <c r="D170" s="176"/>
      <c r="E170" s="190"/>
      <c r="F170" s="186"/>
      <c r="G170" s="186"/>
      <c r="H170" s="186"/>
      <c r="I170" s="180"/>
      <c r="J170" s="173" t="s">
        <v>2843</v>
      </c>
      <c r="K170" s="186"/>
      <c r="L170" s="184" t="s">
        <v>3523</v>
      </c>
      <c r="M170" s="186"/>
      <c r="N170" s="186"/>
      <c r="O170" s="186"/>
      <c r="P170" s="253" t="s">
        <v>1938</v>
      </c>
    </row>
    <row r="171" spans="1:17" s="178" customFormat="1" ht="14" customHeight="1" outlineLevel="1">
      <c r="A171" s="116"/>
      <c r="B171" s="185"/>
      <c r="C171" s="188"/>
      <c r="D171" s="176"/>
      <c r="E171" s="190" t="s">
        <v>3327</v>
      </c>
      <c r="F171" s="190"/>
      <c r="G171" s="190"/>
      <c r="H171" s="190"/>
      <c r="I171" s="177"/>
      <c r="J171" s="178" t="s">
        <v>2680</v>
      </c>
      <c r="K171" s="186"/>
      <c r="L171" s="186"/>
      <c r="M171" s="186"/>
      <c r="N171" s="186"/>
      <c r="O171" s="186"/>
      <c r="P171" s="207"/>
    </row>
    <row r="172" spans="1:17" s="178" customFormat="1" ht="14" customHeight="1" outlineLevel="1">
      <c r="A172" s="116"/>
      <c r="B172" s="174"/>
      <c r="C172" s="175"/>
      <c r="D172" s="176"/>
      <c r="E172" s="190"/>
      <c r="F172" s="186"/>
      <c r="G172" s="186"/>
      <c r="H172" s="186"/>
      <c r="I172" s="180"/>
      <c r="J172" s="205" t="s">
        <v>2641</v>
      </c>
      <c r="K172" s="205"/>
      <c r="L172" s="184" t="s">
        <v>3324</v>
      </c>
      <c r="M172" s="186"/>
      <c r="N172" s="186"/>
      <c r="O172" s="186"/>
      <c r="P172" s="186"/>
    </row>
    <row r="173" spans="1:17" ht="14" customHeight="1" outlineLevel="1">
      <c r="A173" s="116" t="s">
        <v>2189</v>
      </c>
      <c r="B173" s="42"/>
      <c r="C173" s="44"/>
      <c r="D173" s="105"/>
      <c r="E173" s="104"/>
      <c r="F173" s="30"/>
      <c r="G173" s="30"/>
      <c r="H173" s="30"/>
      <c r="I173" s="244" t="s">
        <v>2268</v>
      </c>
      <c r="J173" s="51" t="s">
        <v>2703</v>
      </c>
      <c r="K173" s="49"/>
      <c r="L173" s="50" t="s">
        <v>3947</v>
      </c>
      <c r="M173" s="30"/>
      <c r="N173" s="30"/>
      <c r="O173" s="30"/>
      <c r="P173" s="27" t="s">
        <v>2859</v>
      </c>
      <c r="Q173" s="100"/>
    </row>
    <row r="174" spans="1:17" ht="14" customHeight="1" outlineLevel="2">
      <c r="A174" s="116"/>
      <c r="B174" s="42"/>
      <c r="C174" s="44"/>
      <c r="D174" s="105"/>
      <c r="E174" s="104"/>
      <c r="F174" s="109" t="s">
        <v>805</v>
      </c>
      <c r="G174" s="109"/>
      <c r="H174" s="109"/>
      <c r="I174" s="244"/>
      <c r="J174" s="32" t="s">
        <v>2347</v>
      </c>
      <c r="K174" s="100"/>
      <c r="L174" s="30"/>
      <c r="M174" s="30"/>
      <c r="N174" s="30"/>
      <c r="O174" s="100"/>
      <c r="P174" s="143" t="s">
        <v>2772</v>
      </c>
      <c r="Q174" s="100"/>
    </row>
    <row r="175" spans="1:17" ht="14" customHeight="1" outlineLevel="2">
      <c r="A175" s="116"/>
      <c r="B175" s="42"/>
      <c r="C175" s="44"/>
      <c r="D175" s="105"/>
      <c r="E175" s="104"/>
      <c r="F175" s="109"/>
      <c r="G175" s="30"/>
      <c r="H175" s="30"/>
      <c r="I175" s="244"/>
      <c r="J175" s="49" t="s">
        <v>2587</v>
      </c>
      <c r="K175" s="100"/>
      <c r="L175" s="50" t="s">
        <v>806</v>
      </c>
      <c r="M175" s="30"/>
      <c r="N175" s="30"/>
      <c r="O175" s="100"/>
      <c r="P175" s="144" t="s">
        <v>1081</v>
      </c>
      <c r="Q175" s="100"/>
    </row>
    <row r="176" spans="1:17" ht="14" customHeight="1" outlineLevel="2">
      <c r="A176" s="116"/>
      <c r="B176" s="42"/>
      <c r="C176" s="44"/>
      <c r="D176" s="105"/>
      <c r="E176" s="104"/>
      <c r="F176" s="109"/>
      <c r="G176" s="30"/>
      <c r="H176" s="30"/>
      <c r="I176" s="244"/>
      <c r="J176" s="49" t="s">
        <v>2274</v>
      </c>
      <c r="K176" s="100"/>
      <c r="L176" s="50" t="s">
        <v>807</v>
      </c>
      <c r="M176" s="30"/>
      <c r="N176" s="30"/>
      <c r="O176" s="100"/>
      <c r="P176" s="144" t="s">
        <v>1080</v>
      </c>
      <c r="Q176" s="100"/>
    </row>
    <row r="177" spans="1:17" ht="14" customHeight="1" outlineLevel="2">
      <c r="A177" s="116"/>
      <c r="B177" s="42"/>
      <c r="C177" s="44"/>
      <c r="D177" s="105"/>
      <c r="E177" s="104"/>
      <c r="F177" s="30"/>
      <c r="G177" s="30"/>
      <c r="H177" s="30"/>
      <c r="I177" s="244"/>
      <c r="J177" s="66" t="s">
        <v>2079</v>
      </c>
      <c r="K177" s="100"/>
      <c r="L177" s="50" t="s">
        <v>4485</v>
      </c>
      <c r="M177" s="30"/>
      <c r="N177" s="30"/>
      <c r="O177" s="100"/>
      <c r="P177" s="142"/>
      <c r="Q177" s="100"/>
    </row>
    <row r="178" spans="1:17" ht="14" customHeight="1" outlineLevel="2">
      <c r="A178" s="116"/>
      <c r="B178" s="42"/>
      <c r="C178" s="44"/>
      <c r="D178" s="105"/>
      <c r="E178" s="104"/>
      <c r="F178" s="109" t="s">
        <v>630</v>
      </c>
      <c r="G178" s="109"/>
      <c r="H178" s="109"/>
      <c r="I178" s="244"/>
      <c r="J178" s="32" t="s">
        <v>2314</v>
      </c>
      <c r="K178" s="100"/>
      <c r="L178" s="30"/>
      <c r="M178" s="30"/>
      <c r="N178" s="30"/>
      <c r="O178" s="100"/>
      <c r="P178" s="142"/>
      <c r="Q178" s="100"/>
    </row>
    <row r="179" spans="1:17" ht="14" customHeight="1" outlineLevel="2">
      <c r="A179" s="116"/>
      <c r="B179" s="42"/>
      <c r="C179" s="44"/>
      <c r="D179" s="105"/>
      <c r="E179" s="104"/>
      <c r="F179" s="109"/>
      <c r="G179" s="30"/>
      <c r="H179" s="30"/>
      <c r="I179" s="244"/>
      <c r="J179" s="51" t="s">
        <v>2508</v>
      </c>
      <c r="K179" s="100"/>
      <c r="L179" s="123" t="s">
        <v>541</v>
      </c>
      <c r="M179" s="30"/>
      <c r="N179" s="30"/>
      <c r="O179" s="100"/>
      <c r="P179" s="142"/>
      <c r="Q179" s="100"/>
    </row>
    <row r="180" spans="1:17" ht="14" customHeight="1" outlineLevel="2">
      <c r="A180" s="116"/>
      <c r="B180" s="63"/>
      <c r="C180" s="64"/>
      <c r="D180" s="105"/>
      <c r="E180" s="104"/>
      <c r="F180" s="109"/>
      <c r="G180" s="9"/>
      <c r="H180" s="9"/>
      <c r="I180" s="244"/>
      <c r="J180" s="173" t="s">
        <v>2186</v>
      </c>
      <c r="K180" s="186"/>
      <c r="L180" s="184" t="s">
        <v>571</v>
      </c>
      <c r="N180" s="97"/>
      <c r="O180" s="100"/>
      <c r="P180" s="30"/>
      <c r="Q180" s="100"/>
    </row>
    <row r="181" spans="1:17" ht="14" customHeight="1">
      <c r="B181" s="100"/>
      <c r="C181" s="100"/>
      <c r="D181" s="100"/>
      <c r="E181" s="100"/>
      <c r="F181" s="100"/>
      <c r="G181" s="100"/>
      <c r="H181" s="100"/>
      <c r="I181" s="244"/>
      <c r="J181" s="100"/>
      <c r="K181" s="100"/>
      <c r="L181" s="100"/>
      <c r="M181" s="100"/>
      <c r="N181" s="100"/>
      <c r="O181" s="100"/>
      <c r="P181" s="100"/>
      <c r="Q181" s="100"/>
    </row>
    <row r="182" spans="1:17" ht="14" customHeight="1">
      <c r="A182" s="295">
        <f>1+A163</f>
        <v>10</v>
      </c>
      <c r="B182" s="295" t="s">
        <v>2155</v>
      </c>
      <c r="I182" s="244"/>
    </row>
    <row r="183" spans="1:17" ht="14" customHeight="1" outlineLevel="1">
      <c r="I183" s="244"/>
    </row>
    <row r="184" spans="1:17" s="178" customFormat="1" ht="14" customHeight="1" outlineLevel="1">
      <c r="A184" s="113"/>
      <c r="B184" s="174"/>
      <c r="C184" s="175" t="s">
        <v>1966</v>
      </c>
      <c r="D184" s="188"/>
      <c r="E184" s="188"/>
      <c r="F184" s="188"/>
      <c r="G184" s="188"/>
      <c r="H184" s="188"/>
      <c r="I184" s="244"/>
      <c r="J184" s="186" t="s">
        <v>528</v>
      </c>
      <c r="K184" s="254"/>
      <c r="L184" s="254"/>
      <c r="M184" s="180"/>
      <c r="N184" s="254"/>
      <c r="O184" s="254"/>
      <c r="P184" s="188" t="s">
        <v>2266</v>
      </c>
    </row>
    <row r="185" spans="1:17" s="178" customFormat="1" ht="14" customHeight="1" outlineLevel="1">
      <c r="A185" s="113"/>
      <c r="B185" s="174"/>
      <c r="C185" s="188"/>
      <c r="D185" s="186" t="s">
        <v>804</v>
      </c>
      <c r="E185" s="186"/>
      <c r="F185" s="100"/>
      <c r="G185" s="302"/>
      <c r="H185" s="302"/>
      <c r="I185" s="180"/>
      <c r="J185" s="205"/>
      <c r="K185" s="186"/>
      <c r="L185" s="302"/>
      <c r="M185" s="180"/>
      <c r="N185" s="254"/>
      <c r="O185" s="254"/>
      <c r="P185" s="254"/>
    </row>
    <row r="186" spans="1:17" s="178" customFormat="1" ht="14" customHeight="1" outlineLevel="1">
      <c r="A186" s="113"/>
      <c r="B186" s="174"/>
      <c r="C186" s="188"/>
      <c r="D186" s="186" t="s">
        <v>804</v>
      </c>
      <c r="E186" s="186"/>
      <c r="F186" s="711"/>
      <c r="G186" s="302"/>
      <c r="H186" s="302"/>
      <c r="I186" s="180"/>
      <c r="J186" s="205"/>
      <c r="K186" s="186"/>
      <c r="L186" s="302"/>
      <c r="M186" s="180"/>
      <c r="N186" s="254"/>
      <c r="O186" s="254"/>
      <c r="P186" s="254"/>
    </row>
    <row r="187" spans="1:17" s="178" customFormat="1" ht="14" customHeight="1" outlineLevel="1">
      <c r="A187" s="113"/>
      <c r="B187" s="174"/>
      <c r="C187" s="188"/>
      <c r="D187" s="186" t="s">
        <v>804</v>
      </c>
      <c r="E187" s="186"/>
      <c r="F187" s="711"/>
      <c r="G187" s="302"/>
      <c r="H187" s="302"/>
      <c r="I187" s="180"/>
      <c r="J187" s="205"/>
      <c r="K187" s="186"/>
      <c r="L187" s="302"/>
      <c r="M187" s="180"/>
      <c r="N187" s="254"/>
      <c r="O187" s="254"/>
    </row>
    <row r="188" spans="1:17" s="302" customFormat="1" ht="14" customHeight="1" outlineLevel="1">
      <c r="A188" s="113"/>
      <c r="B188" s="42"/>
      <c r="C188" s="45"/>
      <c r="D188" s="190" t="s">
        <v>2942</v>
      </c>
      <c r="E188" s="190"/>
      <c r="F188" s="190"/>
      <c r="G188" s="190"/>
      <c r="H188" s="190"/>
      <c r="I188" s="180"/>
      <c r="J188" s="302" t="s">
        <v>6667</v>
      </c>
      <c r="K188" s="254"/>
      <c r="L188" s="186"/>
      <c r="M188" s="180"/>
      <c r="N188" s="254"/>
      <c r="O188" s="186"/>
      <c r="P188" s="254"/>
    </row>
    <row r="189" spans="1:17" s="302" customFormat="1" ht="14" customHeight="1" outlineLevel="1">
      <c r="A189" s="113"/>
      <c r="B189" s="42"/>
      <c r="C189" s="45"/>
      <c r="D189" s="190"/>
      <c r="E189" s="388" t="s">
        <v>3084</v>
      </c>
      <c r="F189" s="388"/>
      <c r="G189" s="388"/>
      <c r="H189" s="388"/>
      <c r="I189" s="180"/>
      <c r="J189" s="302" t="s">
        <v>6658</v>
      </c>
      <c r="K189" s="186"/>
      <c r="L189" s="186"/>
      <c r="M189" s="180"/>
      <c r="N189" s="254"/>
      <c r="O189" s="186"/>
      <c r="P189" s="254" t="s">
        <v>2241</v>
      </c>
    </row>
    <row r="190" spans="1:17" s="302" customFormat="1" ht="14" customHeight="1" outlineLevel="1">
      <c r="A190" s="113"/>
      <c r="B190" s="42"/>
      <c r="C190" s="45"/>
      <c r="D190" s="190"/>
      <c r="E190" s="388"/>
      <c r="F190" s="388"/>
      <c r="G190" s="388"/>
      <c r="H190" s="388"/>
      <c r="I190" s="180"/>
      <c r="K190" s="186"/>
      <c r="L190" s="186"/>
      <c r="M190" s="180"/>
      <c r="N190" s="254"/>
      <c r="O190" s="186"/>
      <c r="P190" s="254" t="s">
        <v>6659</v>
      </c>
    </row>
    <row r="191" spans="1:17" s="302" customFormat="1" ht="14" customHeight="1" outlineLevel="1">
      <c r="A191" s="113"/>
      <c r="B191" s="42"/>
      <c r="C191" s="45"/>
      <c r="D191" s="48"/>
      <c r="E191" s="109" t="s">
        <v>1602</v>
      </c>
      <c r="F191" s="109"/>
      <c r="G191" s="109"/>
      <c r="H191" s="109"/>
      <c r="I191" s="267"/>
      <c r="J191" s="720" t="s">
        <v>2125</v>
      </c>
      <c r="K191" s="21" t="s">
        <v>1302</v>
      </c>
      <c r="L191" s="30"/>
      <c r="M191" s="267"/>
      <c r="N191" s="720"/>
      <c r="O191" s="16"/>
      <c r="P191" s="30"/>
    </row>
    <row r="192" spans="1:17" s="302" customFormat="1" ht="14" customHeight="1" outlineLevel="1">
      <c r="A192" s="113"/>
      <c r="B192" s="42"/>
      <c r="C192" s="45"/>
      <c r="D192" s="48"/>
      <c r="E192" s="109"/>
      <c r="F192" s="30"/>
      <c r="G192" s="720"/>
      <c r="H192" s="720"/>
      <c r="I192" s="267"/>
      <c r="J192" s="51" t="s">
        <v>2466</v>
      </c>
      <c r="K192" s="30"/>
      <c r="L192" s="50" t="s">
        <v>1603</v>
      </c>
      <c r="M192" s="267"/>
      <c r="N192" s="720"/>
      <c r="O192" s="16"/>
      <c r="P192" s="30"/>
    </row>
    <row r="193" spans="1:17" s="302" customFormat="1" ht="14" customHeight="1" outlineLevel="1">
      <c r="A193" s="113"/>
      <c r="B193" s="42"/>
      <c r="C193" s="45"/>
      <c r="D193" s="48"/>
      <c r="E193" s="109"/>
      <c r="F193" s="30"/>
      <c r="G193" s="720"/>
      <c r="H193" s="720"/>
      <c r="I193" s="267"/>
      <c r="J193" s="14" t="s">
        <v>2451</v>
      </c>
      <c r="K193" s="30"/>
      <c r="L193" s="50" t="s">
        <v>1957</v>
      </c>
      <c r="M193" s="267"/>
      <c r="N193" s="720"/>
      <c r="O193" s="16"/>
      <c r="P193" s="170" t="s">
        <v>6661</v>
      </c>
    </row>
    <row r="194" spans="1:17" s="302" customFormat="1" ht="14" customHeight="1" outlineLevel="1">
      <c r="A194" s="113"/>
      <c r="B194" s="42"/>
      <c r="C194" s="45"/>
      <c r="D194" s="48"/>
      <c r="E194" s="388" t="s">
        <v>3027</v>
      </c>
      <c r="F194" s="388"/>
      <c r="G194" s="388"/>
      <c r="H194" s="388"/>
      <c r="I194" s="180"/>
      <c r="J194" s="254" t="s">
        <v>6660</v>
      </c>
      <c r="K194" s="30"/>
      <c r="L194" s="30"/>
      <c r="M194" s="267"/>
      <c r="N194" s="720"/>
      <c r="O194" s="16"/>
      <c r="P194" s="170" t="s">
        <v>6635</v>
      </c>
    </row>
    <row r="195" spans="1:17" s="302" customFormat="1" ht="14" customHeight="1" outlineLevel="1">
      <c r="A195" s="113"/>
      <c r="B195" s="42"/>
      <c r="C195" s="45"/>
      <c r="D195" s="48"/>
      <c r="E195" s="388"/>
      <c r="F195" s="711"/>
      <c r="I195" s="180"/>
      <c r="J195" s="261" t="s">
        <v>583</v>
      </c>
      <c r="K195" s="186"/>
      <c r="L195" s="184" t="s">
        <v>584</v>
      </c>
      <c r="M195" s="180"/>
      <c r="N195" s="254"/>
      <c r="O195" s="254"/>
      <c r="P195" s="254"/>
    </row>
    <row r="196" spans="1:17" s="302" customFormat="1" ht="14" customHeight="1" outlineLevel="1">
      <c r="A196" s="113"/>
      <c r="B196" s="42"/>
      <c r="C196" s="45"/>
      <c r="D196" s="48"/>
      <c r="E196" s="728" t="s">
        <v>545</v>
      </c>
      <c r="F196" s="711"/>
      <c r="I196" s="180"/>
      <c r="J196" s="205"/>
      <c r="K196" s="186"/>
      <c r="M196" s="180"/>
      <c r="N196" s="254"/>
      <c r="O196" s="254"/>
      <c r="P196" s="254"/>
    </row>
    <row r="197" spans="1:17" s="302" customFormat="1" ht="14" customHeight="1" outlineLevel="1">
      <c r="A197" s="113"/>
      <c r="B197" s="42"/>
      <c r="C197" s="45"/>
      <c r="D197" s="48"/>
      <c r="E197" s="388"/>
      <c r="F197" s="711"/>
      <c r="I197" s="180"/>
      <c r="J197" s="205"/>
      <c r="K197" s="186"/>
      <c r="M197" s="180"/>
      <c r="N197" s="254"/>
      <c r="O197" s="254"/>
      <c r="P197" s="254"/>
    </row>
    <row r="198" spans="1:17" s="302" customFormat="1" ht="14" customHeight="1" outlineLevel="1">
      <c r="A198" s="113"/>
      <c r="B198" s="42"/>
      <c r="C198" s="45"/>
      <c r="D198" s="48"/>
      <c r="E198" s="388"/>
      <c r="F198" s="711"/>
      <c r="I198" s="180"/>
      <c r="J198" s="205"/>
      <c r="K198" s="186"/>
      <c r="M198" s="180"/>
      <c r="N198" s="254"/>
      <c r="O198" s="254"/>
      <c r="P198" s="254"/>
    </row>
    <row r="199" spans="1:17" ht="14" customHeight="1">
      <c r="B199" s="100"/>
      <c r="C199" s="100"/>
      <c r="D199" s="100"/>
      <c r="E199" s="100"/>
      <c r="F199" s="100"/>
      <c r="G199" s="100"/>
      <c r="I199" s="244"/>
      <c r="J199" s="100"/>
      <c r="K199" s="100"/>
      <c r="L199" s="100"/>
      <c r="M199" s="100"/>
      <c r="N199" s="100"/>
      <c r="O199" s="100"/>
      <c r="P199" s="100"/>
      <c r="Q199" s="100"/>
    </row>
    <row r="200" spans="1:17" ht="14" customHeight="1">
      <c r="A200" s="295">
        <f>1+A182</f>
        <v>11</v>
      </c>
      <c r="B200" s="295" t="s">
        <v>1949</v>
      </c>
      <c r="I200" s="244"/>
      <c r="M200" s="244"/>
    </row>
    <row r="201" spans="1:17" ht="14" customHeight="1" outlineLevel="1">
      <c r="I201" s="244"/>
      <c r="M201" s="244"/>
    </row>
    <row r="202" spans="1:17" ht="14" customHeight="1" outlineLevel="1">
      <c r="A202" s="100"/>
      <c r="B202" s="100"/>
      <c r="C202" s="100"/>
      <c r="D202" s="100"/>
      <c r="E202" s="100"/>
      <c r="F202" s="100"/>
      <c r="G202" s="100"/>
      <c r="H202" s="100"/>
      <c r="I202" s="286" t="s">
        <v>6477</v>
      </c>
      <c r="J202" s="100"/>
      <c r="K202" s="100"/>
      <c r="L202" s="100"/>
      <c r="M202" s="100"/>
      <c r="N202" s="100"/>
      <c r="O202" s="100"/>
      <c r="P202" s="641" t="s">
        <v>1303</v>
      </c>
    </row>
    <row r="203" spans="1:17" ht="14" customHeight="1" outlineLevel="1">
      <c r="A203" s="100"/>
      <c r="B203" s="100"/>
      <c r="C203" s="100"/>
      <c r="D203" s="100"/>
      <c r="E203" s="100"/>
      <c r="F203" s="100"/>
      <c r="G203" s="100"/>
      <c r="H203" s="302"/>
      <c r="J203" s="100"/>
      <c r="K203" s="100"/>
      <c r="L203" s="100"/>
      <c r="M203" s="100"/>
      <c r="N203" s="100"/>
      <c r="O203" s="100"/>
      <c r="P203" s="100"/>
    </row>
    <row r="204" spans="1:17" ht="14" customHeight="1" outlineLevel="1">
      <c r="A204" s="100"/>
      <c r="B204" s="100"/>
      <c r="C204" s="100"/>
      <c r="D204" s="100"/>
      <c r="E204" s="100"/>
      <c r="F204" s="100"/>
      <c r="G204" s="100"/>
      <c r="H204" s="302"/>
      <c r="I204" s="286"/>
      <c r="J204" s="100"/>
      <c r="K204" s="100"/>
      <c r="L204" s="100"/>
      <c r="M204" s="100"/>
      <c r="N204" s="100"/>
      <c r="O204" s="100"/>
      <c r="P204" s="711" t="s">
        <v>529</v>
      </c>
    </row>
    <row r="205" spans="1:17" ht="14" customHeight="1" outlineLevel="1">
      <c r="A205" s="100"/>
      <c r="B205" s="100"/>
      <c r="C205" s="100"/>
      <c r="D205" s="100"/>
      <c r="E205" s="100"/>
      <c r="F205" s="100"/>
      <c r="G205" s="100"/>
      <c r="I205" s="100"/>
      <c r="J205" s="100"/>
      <c r="K205" s="100"/>
      <c r="L205" s="100"/>
      <c r="M205" s="100"/>
      <c r="N205" s="100"/>
      <c r="O205" s="100"/>
    </row>
    <row r="206" spans="1:17" ht="14" customHeight="1" outlineLevel="1">
      <c r="A206" s="100"/>
      <c r="B206" s="100"/>
      <c r="C206" s="100"/>
      <c r="D206" s="100"/>
      <c r="E206" s="100"/>
      <c r="F206" s="100"/>
      <c r="G206" s="100"/>
      <c r="I206" s="93"/>
      <c r="J206" s="100"/>
      <c r="K206" s="100"/>
      <c r="L206" s="100"/>
      <c r="M206" s="100"/>
      <c r="N206" s="100"/>
      <c r="O206" s="100"/>
      <c r="P206" s="100"/>
    </row>
    <row r="207" spans="1:17" ht="14" customHeight="1" outlineLevel="1">
      <c r="A207" s="100"/>
      <c r="B207" s="100"/>
      <c r="C207" s="100"/>
      <c r="D207" s="100"/>
      <c r="E207" s="100"/>
      <c r="F207" s="100"/>
      <c r="G207" s="100"/>
      <c r="I207" s="93"/>
      <c r="J207" s="100"/>
      <c r="K207" s="100"/>
      <c r="L207" s="100"/>
      <c r="M207" s="100"/>
      <c r="N207" s="100"/>
      <c r="O207" s="100"/>
      <c r="P207" s="100"/>
    </row>
    <row r="208" spans="1:17" ht="14" customHeight="1" outlineLevel="1">
      <c r="A208" s="100"/>
      <c r="B208" s="100"/>
      <c r="C208" s="100"/>
      <c r="D208" s="100"/>
      <c r="E208" s="100" t="s">
        <v>2308</v>
      </c>
      <c r="F208" s="100"/>
      <c r="G208" s="100"/>
      <c r="I208" s="100"/>
      <c r="J208" s="100"/>
      <c r="K208" s="100"/>
      <c r="L208" s="100"/>
      <c r="M208" s="100"/>
      <c r="N208" s="100"/>
      <c r="O208" s="100"/>
      <c r="P208" s="100"/>
    </row>
    <row r="209" spans="1:16" ht="14" customHeight="1" outlineLevel="1">
      <c r="A209" s="100"/>
      <c r="B209" s="100"/>
      <c r="C209" s="100"/>
      <c r="D209" s="100"/>
      <c r="E209" s="32" t="s">
        <v>7248</v>
      </c>
      <c r="F209" s="100"/>
      <c r="G209" s="100"/>
      <c r="I209" s="100"/>
      <c r="J209" s="100"/>
      <c r="K209" s="100"/>
      <c r="L209" s="100"/>
      <c r="M209" s="100"/>
      <c r="N209" s="100"/>
      <c r="O209" s="100"/>
      <c r="P209" s="100"/>
    </row>
    <row r="210" spans="1:16" ht="14" customHeight="1" outlineLevel="1">
      <c r="A210" s="100"/>
      <c r="B210" s="100"/>
      <c r="C210" s="100"/>
      <c r="D210" s="100"/>
      <c r="E210" s="711" t="s">
        <v>7249</v>
      </c>
      <c r="F210" s="100"/>
      <c r="G210" s="100"/>
      <c r="I210" s="100"/>
      <c r="J210" s="100"/>
      <c r="K210" s="100"/>
      <c r="L210" s="100"/>
      <c r="M210" s="100"/>
      <c r="N210" s="100"/>
      <c r="O210" s="100"/>
      <c r="P210" s="100"/>
    </row>
    <row r="211" spans="1:16" ht="14" customHeight="1" outlineLevel="1">
      <c r="A211" s="100"/>
      <c r="B211" s="100"/>
      <c r="C211" s="100"/>
      <c r="D211" s="100"/>
      <c r="E211" s="100"/>
      <c r="F211" s="100"/>
      <c r="G211" s="100"/>
      <c r="H211" s="100"/>
      <c r="I211" s="100"/>
      <c r="J211" s="100"/>
      <c r="K211" s="100"/>
      <c r="L211" s="100"/>
      <c r="M211" s="100"/>
      <c r="N211" s="100"/>
      <c r="O211" s="100"/>
      <c r="P211" s="100"/>
    </row>
    <row r="212" spans="1:16" ht="14" customHeight="1" outlineLevel="1">
      <c r="A212" s="100"/>
      <c r="B212" s="100"/>
      <c r="C212" s="100"/>
      <c r="D212" s="100"/>
      <c r="E212" s="100"/>
      <c r="F212" s="100"/>
      <c r="G212" s="100"/>
      <c r="H212" s="100"/>
      <c r="I212" s="100"/>
      <c r="J212" s="100"/>
      <c r="K212" s="100"/>
      <c r="L212" s="100"/>
      <c r="M212" s="100"/>
      <c r="N212" s="100"/>
      <c r="O212" s="100"/>
      <c r="P212" s="100"/>
    </row>
    <row r="213" spans="1:16" ht="14" customHeight="1" outlineLevel="1">
      <c r="A213" s="100"/>
      <c r="B213" s="100"/>
      <c r="C213" s="100"/>
      <c r="D213" s="100"/>
      <c r="E213" s="100"/>
      <c r="F213" s="100"/>
      <c r="G213" s="100"/>
      <c r="H213" s="100"/>
      <c r="I213" s="100"/>
      <c r="J213" s="100"/>
      <c r="K213" s="100"/>
      <c r="L213" s="100"/>
      <c r="M213" s="100"/>
      <c r="N213" s="100"/>
      <c r="O213" s="100"/>
      <c r="P213" s="100"/>
    </row>
    <row r="214" spans="1:16" ht="14" customHeight="1" outlineLevel="1">
      <c r="A214" s="100"/>
      <c r="B214" s="100"/>
      <c r="C214" s="100"/>
      <c r="D214" s="100"/>
      <c r="E214" s="100"/>
      <c r="F214" s="100"/>
      <c r="G214" s="100"/>
      <c r="H214" s="100"/>
      <c r="I214" s="100"/>
      <c r="J214" s="100"/>
      <c r="K214" s="100"/>
      <c r="L214" s="100"/>
      <c r="M214" s="100"/>
      <c r="N214" s="100"/>
      <c r="O214" s="100"/>
      <c r="P214" s="100"/>
    </row>
    <row r="215" spans="1:16" ht="14" customHeight="1" outlineLevel="1">
      <c r="A215" s="100"/>
      <c r="B215" s="100"/>
      <c r="C215" s="100"/>
      <c r="D215" s="100"/>
      <c r="E215" s="100"/>
      <c r="F215" s="100"/>
      <c r="G215" s="100"/>
      <c r="H215" s="100"/>
      <c r="I215" s="100"/>
      <c r="J215" s="100"/>
      <c r="K215" s="100"/>
      <c r="L215" s="100"/>
      <c r="M215" s="100"/>
      <c r="N215" s="100"/>
      <c r="O215" s="100"/>
      <c r="P215" s="100"/>
    </row>
    <row r="216" spans="1:16" ht="14" customHeight="1" outlineLevel="1">
      <c r="A216" s="100"/>
      <c r="B216" s="100"/>
      <c r="C216" s="100"/>
      <c r="D216" s="100"/>
      <c r="E216" s="100"/>
      <c r="F216" s="100"/>
      <c r="G216" s="100"/>
      <c r="H216" s="100"/>
      <c r="I216" s="100"/>
      <c r="J216" s="100"/>
      <c r="K216" s="100"/>
      <c r="L216" s="100"/>
      <c r="M216" s="100"/>
      <c r="N216" s="100"/>
      <c r="O216" s="100"/>
      <c r="P216" s="100"/>
    </row>
    <row r="217" spans="1:16" ht="14" customHeight="1" outlineLevel="1">
      <c r="A217" s="100"/>
      <c r="B217" s="100"/>
      <c r="C217" s="100"/>
      <c r="D217" s="100"/>
      <c r="E217" s="100"/>
      <c r="F217" s="100"/>
      <c r="G217" s="100"/>
      <c r="H217" s="100"/>
      <c r="I217" s="100"/>
      <c r="J217" s="100"/>
      <c r="K217" s="100"/>
      <c r="L217" s="100"/>
      <c r="M217" s="100"/>
      <c r="N217" s="100"/>
      <c r="O217" s="100"/>
      <c r="P217" s="100"/>
    </row>
    <row r="218" spans="1:16" ht="14" customHeight="1" outlineLevel="1">
      <c r="A218" s="100"/>
      <c r="B218" s="100"/>
      <c r="C218" s="100"/>
      <c r="D218" s="100"/>
      <c r="E218" s="100"/>
      <c r="F218" s="100"/>
      <c r="G218" s="100"/>
      <c r="H218" s="100"/>
      <c r="I218" s="100"/>
      <c r="J218" s="100"/>
      <c r="K218" s="100"/>
      <c r="L218" s="100"/>
      <c r="M218" s="100"/>
      <c r="N218" s="100"/>
      <c r="O218" s="100"/>
      <c r="P218" s="100"/>
    </row>
    <row r="219" spans="1:16" ht="14" customHeight="1" outlineLevel="1">
      <c r="A219" s="100"/>
      <c r="B219" s="100"/>
      <c r="C219" s="100"/>
      <c r="D219" s="100"/>
      <c r="E219" s="100"/>
      <c r="F219" s="100"/>
      <c r="G219" s="100"/>
      <c r="H219" s="100"/>
      <c r="I219" s="100"/>
      <c r="J219" s="100"/>
      <c r="K219" s="100"/>
      <c r="L219" s="100"/>
      <c r="M219" s="100"/>
      <c r="N219" s="100"/>
      <c r="O219" s="100"/>
      <c r="P219" s="100"/>
    </row>
    <row r="220" spans="1:16" ht="14" customHeight="1" outlineLevel="1">
      <c r="A220" s="729"/>
      <c r="B220" s="100"/>
      <c r="C220" s="100"/>
      <c r="D220" s="100"/>
      <c r="E220" s="100"/>
      <c r="F220" s="100"/>
      <c r="G220" s="100"/>
      <c r="H220" s="100"/>
      <c r="I220" s="100"/>
      <c r="J220" s="100"/>
      <c r="K220" s="100"/>
      <c r="L220" s="100"/>
      <c r="M220" s="100"/>
      <c r="N220" s="100"/>
      <c r="O220" s="100"/>
      <c r="P220" s="100"/>
    </row>
    <row r="221" spans="1:16" ht="14" customHeight="1" outlineLevel="1">
      <c r="A221" s="116" t="s">
        <v>3556</v>
      </c>
      <c r="B221" s="42"/>
      <c r="C221" s="45"/>
      <c r="D221" s="105"/>
      <c r="E221" s="48"/>
      <c r="F221" s="109" t="s">
        <v>6548</v>
      </c>
      <c r="G221" s="109"/>
      <c r="H221" s="109"/>
      <c r="I221" s="247" t="s">
        <v>2264</v>
      </c>
      <c r="J221" s="132" t="s">
        <v>2689</v>
      </c>
      <c r="K221" s="30"/>
      <c r="L221" s="30"/>
      <c r="M221" s="241"/>
      <c r="N221" s="30"/>
      <c r="O221" s="30"/>
      <c r="P221" s="93" t="s">
        <v>2701</v>
      </c>
    </row>
    <row r="222" spans="1:16" ht="14" customHeight="1" outlineLevel="1">
      <c r="A222" s="116"/>
      <c r="B222" s="42"/>
      <c r="C222" s="45"/>
      <c r="D222" s="105"/>
      <c r="E222" s="48"/>
      <c r="F222" s="109"/>
      <c r="G222" s="30"/>
      <c r="H222" s="30"/>
      <c r="I222" s="247"/>
      <c r="J222" s="51" t="s">
        <v>2466</v>
      </c>
      <c r="K222" s="30"/>
      <c r="L222" s="50" t="s">
        <v>6768</v>
      </c>
      <c r="M222" s="241"/>
      <c r="N222" s="132"/>
      <c r="O222" s="132"/>
      <c r="P222" s="725" t="s">
        <v>6564</v>
      </c>
    </row>
    <row r="223" spans="1:16" ht="14" customHeight="1" outlineLevel="1">
      <c r="A223" s="116"/>
      <c r="B223" s="42"/>
      <c r="C223" s="45"/>
      <c r="D223" s="105"/>
      <c r="E223" s="48"/>
      <c r="F223" s="109"/>
      <c r="G223" s="30"/>
      <c r="H223" s="132"/>
      <c r="I223" s="247"/>
      <c r="J223" s="51" t="s">
        <v>2930</v>
      </c>
      <c r="K223" s="30"/>
      <c r="L223" s="50" t="s">
        <v>6769</v>
      </c>
      <c r="M223" s="241"/>
      <c r="N223" s="132"/>
      <c r="O223" s="132"/>
      <c r="P223" s="132"/>
    </row>
    <row r="224" spans="1:16" ht="14" customHeight="1" outlineLevel="1">
      <c r="A224" s="401"/>
      <c r="B224" s="42"/>
      <c r="C224" s="45"/>
      <c r="D224" s="105"/>
      <c r="E224" s="48"/>
      <c r="F224" s="109" t="s">
        <v>6770</v>
      </c>
      <c r="G224" s="109"/>
      <c r="H224" s="109"/>
      <c r="I224" s="247"/>
      <c r="J224" s="132" t="s">
        <v>2911</v>
      </c>
      <c r="K224" s="30"/>
      <c r="L224" s="30"/>
      <c r="M224" s="241"/>
      <c r="N224" s="132"/>
      <c r="O224" s="132"/>
      <c r="P224" s="725" t="s">
        <v>6566</v>
      </c>
    </row>
    <row r="225" spans="1:16" ht="14" customHeight="1" outlineLevel="1">
      <c r="A225" s="116"/>
      <c r="B225" s="42"/>
      <c r="C225" s="45"/>
      <c r="D225" s="105"/>
      <c r="E225" s="48"/>
      <c r="F225" s="109"/>
      <c r="G225" s="30"/>
      <c r="H225" s="132"/>
      <c r="I225" s="247"/>
      <c r="J225" s="51" t="s">
        <v>2466</v>
      </c>
      <c r="K225" s="30"/>
      <c r="L225" s="50" t="s">
        <v>6771</v>
      </c>
      <c r="M225" s="241"/>
      <c r="N225" s="132"/>
      <c r="O225" s="132"/>
      <c r="P225" s="725" t="s">
        <v>6563</v>
      </c>
    </row>
    <row r="226" spans="1:16" ht="14" customHeight="1" outlineLevel="1">
      <c r="A226" s="116"/>
      <c r="B226" s="42"/>
      <c r="C226" s="45"/>
      <c r="D226" s="105"/>
      <c r="E226" s="48"/>
      <c r="F226" s="109"/>
      <c r="G226" s="30"/>
      <c r="H226" s="132"/>
      <c r="I226" s="247"/>
      <c r="J226" s="51" t="s">
        <v>2930</v>
      </c>
      <c r="K226" s="30"/>
      <c r="L226" s="50" t="s">
        <v>6536</v>
      </c>
      <c r="M226" s="241"/>
      <c r="N226" s="132"/>
      <c r="O226" s="132"/>
      <c r="P226" s="132"/>
    </row>
    <row r="227" spans="1:16" ht="14" customHeight="1" outlineLevel="1">
      <c r="A227" s="116"/>
      <c r="B227" s="42"/>
      <c r="C227" s="45"/>
      <c r="D227" s="105"/>
      <c r="E227" s="48"/>
      <c r="F227" s="109"/>
      <c r="G227" s="30"/>
      <c r="H227" s="132"/>
      <c r="I227" s="247"/>
      <c r="J227" s="14" t="s">
        <v>2627</v>
      </c>
      <c r="K227" s="30"/>
      <c r="L227" s="50" t="s">
        <v>6640</v>
      </c>
      <c r="M227" s="241"/>
      <c r="N227" s="132"/>
      <c r="O227" s="132"/>
      <c r="P227" s="132"/>
    </row>
    <row r="228" spans="1:16" ht="14" customHeight="1" outlineLevel="1">
      <c r="A228" s="116"/>
      <c r="B228" s="42"/>
      <c r="C228" s="45"/>
      <c r="D228" s="105"/>
      <c r="E228" s="48"/>
      <c r="F228" s="109"/>
      <c r="G228" s="30"/>
      <c r="H228" s="132"/>
      <c r="I228" s="170"/>
      <c r="J228" s="30"/>
      <c r="K228" s="30"/>
      <c r="L228" s="30"/>
      <c r="M228" s="241"/>
      <c r="N228" s="132"/>
      <c r="O228" s="132"/>
      <c r="P228" s="132"/>
    </row>
    <row r="229" spans="1:16" ht="14" customHeight="1" outlineLevel="1">
      <c r="A229" s="116" t="s">
        <v>1923</v>
      </c>
      <c r="B229" s="42"/>
      <c r="C229" s="45"/>
      <c r="D229" s="105"/>
      <c r="E229" s="48"/>
      <c r="F229" s="109" t="s">
        <v>3027</v>
      </c>
      <c r="G229" s="109"/>
      <c r="H229" s="109"/>
      <c r="I229" s="248" t="s">
        <v>2231</v>
      </c>
      <c r="J229" s="132" t="s">
        <v>2607</v>
      </c>
      <c r="K229" s="30"/>
      <c r="L229" s="30"/>
      <c r="M229" s="30"/>
      <c r="N229" s="30"/>
      <c r="O229" s="30"/>
      <c r="P229" s="93" t="s">
        <v>2552</v>
      </c>
    </row>
    <row r="230" spans="1:16" ht="14" customHeight="1" outlineLevel="1">
      <c r="A230" s="116"/>
      <c r="B230" s="42"/>
      <c r="C230" s="45"/>
      <c r="D230" s="105"/>
      <c r="E230" s="48"/>
      <c r="F230" s="109"/>
      <c r="G230" s="30"/>
      <c r="H230" s="30"/>
      <c r="I230" s="248"/>
      <c r="J230" s="51" t="s">
        <v>2748</v>
      </c>
      <c r="K230" s="30"/>
      <c r="L230" s="50" t="s">
        <v>6641</v>
      </c>
      <c r="M230" s="30"/>
      <c r="N230" s="30"/>
      <c r="O230" s="30"/>
      <c r="P230" s="30"/>
    </row>
    <row r="231" spans="1:16" ht="14" customHeight="1" outlineLevel="1">
      <c r="A231" s="116"/>
      <c r="B231" s="42"/>
      <c r="C231" s="45"/>
      <c r="D231" s="105"/>
      <c r="E231" s="48"/>
      <c r="F231" s="109"/>
      <c r="G231" s="30"/>
      <c r="H231" s="30"/>
      <c r="I231" s="248"/>
      <c r="J231" s="51" t="s">
        <v>2291</v>
      </c>
      <c r="K231" s="30"/>
      <c r="L231" s="50" t="s">
        <v>6642</v>
      </c>
      <c r="M231" s="30"/>
      <c r="N231" s="30"/>
      <c r="O231" s="30"/>
      <c r="P231" s="30"/>
    </row>
    <row r="232" spans="1:16" ht="14" customHeight="1" outlineLevel="1">
      <c r="A232" s="116"/>
      <c r="B232" s="42"/>
      <c r="C232" s="45"/>
      <c r="D232" s="105"/>
      <c r="E232" s="48"/>
      <c r="F232" s="109"/>
      <c r="G232" s="30"/>
      <c r="H232" s="30"/>
      <c r="I232" s="248"/>
      <c r="J232" s="51" t="s">
        <v>2876</v>
      </c>
      <c r="K232" s="30"/>
      <c r="L232" s="50" t="s">
        <v>3383</v>
      </c>
      <c r="M232" s="30"/>
      <c r="N232" s="30"/>
      <c r="O232" s="30"/>
      <c r="P232" s="30"/>
    </row>
    <row r="233" spans="1:16" ht="14" customHeight="1" outlineLevel="1">
      <c r="A233" s="116"/>
      <c r="B233" s="42"/>
      <c r="C233" s="45"/>
      <c r="D233" s="105"/>
      <c r="E233" s="48"/>
      <c r="F233" s="109"/>
      <c r="G233" s="30"/>
      <c r="H233" s="30"/>
      <c r="I233" s="248"/>
      <c r="J233" s="51" t="s">
        <v>2378</v>
      </c>
      <c r="K233" s="30"/>
      <c r="L233" s="50" t="s">
        <v>3494</v>
      </c>
      <c r="M233" s="30"/>
      <c r="N233" s="30"/>
      <c r="O233" s="30"/>
      <c r="P233" s="30"/>
    </row>
    <row r="234" spans="1:16" ht="14" customHeight="1" outlineLevel="1">
      <c r="A234" s="116"/>
      <c r="B234" s="42"/>
      <c r="C234" s="45"/>
      <c r="D234" s="105"/>
      <c r="E234" s="48"/>
      <c r="F234" s="109"/>
      <c r="G234" s="30"/>
      <c r="H234" s="30"/>
      <c r="I234" s="248"/>
      <c r="J234" s="14" t="s">
        <v>2627</v>
      </c>
      <c r="K234" s="30"/>
      <c r="L234" s="50" t="s">
        <v>2560</v>
      </c>
      <c r="M234" s="30"/>
      <c r="N234" s="30"/>
      <c r="O234" s="30"/>
      <c r="P234" s="30"/>
    </row>
    <row r="235" spans="1:16" ht="14" customHeight="1" outlineLevel="1">
      <c r="A235" s="116"/>
      <c r="B235" s="42"/>
      <c r="C235" s="45"/>
      <c r="D235" s="105"/>
      <c r="E235" s="48"/>
      <c r="F235" s="109"/>
      <c r="G235" s="30"/>
      <c r="H235" s="30"/>
      <c r="I235" s="244"/>
      <c r="J235" s="30"/>
      <c r="K235" s="30"/>
      <c r="L235" s="30"/>
      <c r="M235" s="30"/>
      <c r="N235" s="30"/>
      <c r="O235" s="30"/>
      <c r="P235" s="30"/>
    </row>
    <row r="236" spans="1:16" ht="14" customHeight="1" outlineLevel="1">
      <c r="A236" s="116" t="s">
        <v>1925</v>
      </c>
      <c r="B236" s="42"/>
      <c r="C236" s="45"/>
      <c r="D236" s="105"/>
      <c r="E236" s="48"/>
      <c r="F236" s="109" t="s">
        <v>3027</v>
      </c>
      <c r="G236" s="109"/>
      <c r="H236" s="109"/>
      <c r="I236" s="267" t="s">
        <v>2056</v>
      </c>
      <c r="J236" s="132" t="s">
        <v>2572</v>
      </c>
      <c r="K236" s="30"/>
      <c r="L236" s="30"/>
      <c r="M236" s="30"/>
      <c r="N236" s="30"/>
      <c r="O236" s="30"/>
      <c r="P236" s="93" t="s">
        <v>2094</v>
      </c>
    </row>
    <row r="237" spans="1:16" ht="14" customHeight="1" outlineLevel="1">
      <c r="A237" s="116"/>
      <c r="B237" s="42"/>
      <c r="C237" s="45"/>
      <c r="D237" s="105"/>
      <c r="E237" s="48"/>
      <c r="F237" s="109"/>
      <c r="G237" s="30"/>
      <c r="H237" s="30"/>
      <c r="I237" s="244"/>
      <c r="J237" s="132"/>
      <c r="K237" s="30"/>
      <c r="L237" s="50" t="s">
        <v>2560</v>
      </c>
      <c r="M237" s="30"/>
      <c r="N237" s="30"/>
      <c r="O237" s="30"/>
      <c r="P237" s="93" t="s">
        <v>6547</v>
      </c>
    </row>
    <row r="238" spans="1:16" ht="14" customHeight="1" outlineLevel="1">
      <c r="A238" s="116"/>
      <c r="B238" s="42"/>
      <c r="C238" s="45"/>
      <c r="D238" s="105"/>
      <c r="E238" s="48"/>
      <c r="F238" s="388" t="s">
        <v>6539</v>
      </c>
      <c r="G238" s="191"/>
      <c r="H238" s="191"/>
      <c r="I238" s="180"/>
      <c r="J238" s="262" t="s">
        <v>2442</v>
      </c>
      <c r="K238" s="186"/>
      <c r="L238" s="186"/>
    </row>
    <row r="239" spans="1:16" ht="14" customHeight="1" outlineLevel="1">
      <c r="A239" s="116"/>
      <c r="B239" s="42"/>
      <c r="C239" s="45"/>
      <c r="D239" s="105"/>
      <c r="E239" s="48"/>
      <c r="F239" s="191"/>
      <c r="G239" s="186"/>
      <c r="H239" s="186"/>
      <c r="I239" s="180"/>
      <c r="J239" s="186"/>
      <c r="K239" s="186"/>
      <c r="L239" s="184" t="s">
        <v>6540</v>
      </c>
      <c r="M239" s="241"/>
      <c r="N239" s="132"/>
      <c r="O239" s="132"/>
    </row>
    <row r="240" spans="1:16" ht="14" customHeight="1" outlineLevel="1">
      <c r="A240" s="116"/>
      <c r="B240" s="42"/>
      <c r="C240" s="45"/>
      <c r="D240" s="105"/>
      <c r="E240" s="48"/>
      <c r="F240" s="191"/>
      <c r="G240" s="186"/>
      <c r="H240" s="186"/>
      <c r="I240" s="180"/>
      <c r="J240" s="186"/>
      <c r="K240" s="254"/>
      <c r="L240" s="184" t="s">
        <v>6779</v>
      </c>
      <c r="P240" s="100"/>
    </row>
    <row r="241" spans="1:16" ht="14" customHeight="1" outlineLevel="1">
      <c r="A241" s="116"/>
      <c r="B241" s="42"/>
      <c r="C241" s="45"/>
      <c r="D241" s="105"/>
      <c r="E241" s="48"/>
      <c r="F241" s="388" t="s">
        <v>2744</v>
      </c>
      <c r="G241" s="191"/>
      <c r="H241" s="191"/>
      <c r="I241" s="180"/>
      <c r="J241" s="178" t="s">
        <v>2395</v>
      </c>
      <c r="K241" s="254"/>
      <c r="L241" s="186"/>
      <c r="M241" s="30"/>
      <c r="N241" s="30"/>
      <c r="O241" s="30"/>
      <c r="P241" s="30"/>
    </row>
    <row r="242" spans="1:16" ht="14" customHeight="1" outlineLevel="1">
      <c r="A242" s="116"/>
      <c r="B242" s="42"/>
      <c r="C242" s="45"/>
      <c r="D242" s="105"/>
      <c r="E242" s="48"/>
      <c r="F242" s="109"/>
      <c r="G242" s="30"/>
      <c r="H242" s="30"/>
      <c r="I242" s="244"/>
      <c r="J242" s="30"/>
      <c r="K242" s="132"/>
      <c r="L242" s="30"/>
      <c r="M242"/>
      <c r="N242"/>
      <c r="O242"/>
      <c r="P242"/>
    </row>
    <row r="243" spans="1:16" ht="14" customHeight="1">
      <c r="K243"/>
      <c r="L243"/>
      <c r="M243" s="241"/>
      <c r="N243" s="132"/>
      <c r="O243" s="132"/>
      <c r="P243" s="30"/>
    </row>
    <row r="244" spans="1:16" ht="14" customHeight="1">
      <c r="A244" s="384"/>
      <c r="K244" s="132"/>
      <c r="L244" s="132"/>
      <c r="M244" s="267"/>
      <c r="N244" s="132"/>
      <c r="O244" s="132"/>
      <c r="P244" s="30"/>
    </row>
    <row r="245" spans="1:16" ht="14" customHeight="1">
      <c r="C245" s="384"/>
      <c r="K245" s="132"/>
      <c r="L245" s="132"/>
      <c r="M245" s="267"/>
      <c r="N245" s="132"/>
      <c r="O245" s="132"/>
    </row>
    <row r="246" spans="1:16" ht="14" customHeight="1">
      <c r="A246" s="404">
        <f>1+A200</f>
        <v>12</v>
      </c>
      <c r="B246" s="404" t="s">
        <v>2147</v>
      </c>
      <c r="C246" s="132"/>
      <c r="D246" s="132"/>
      <c r="E246" s="132"/>
      <c r="F246" s="132"/>
      <c r="G246" s="132"/>
      <c r="H246" s="132"/>
      <c r="I246" s="264"/>
      <c r="J246" s="132"/>
      <c r="K246" s="132"/>
      <c r="L246" s="132"/>
      <c r="M246" s="264"/>
      <c r="N246" s="132"/>
      <c r="O246" s="132"/>
      <c r="P246" s="30"/>
    </row>
    <row r="247" spans="1:16" ht="14" customHeight="1" outlineLevel="1">
      <c r="A247" s="384"/>
      <c r="B247" s="378"/>
      <c r="C247" s="378"/>
      <c r="D247" s="378"/>
      <c r="E247" s="378"/>
      <c r="F247" s="378"/>
      <c r="G247" s="378"/>
      <c r="H247" s="637" t="s">
        <v>1481</v>
      </c>
      <c r="I247" s="267"/>
      <c r="J247" s="378"/>
      <c r="K247" s="378"/>
      <c r="L247" s="378"/>
      <c r="M247" s="267"/>
      <c r="N247" s="378"/>
      <c r="O247" s="378"/>
      <c r="P247" s="30"/>
    </row>
    <row r="248" spans="1:16" s="93" customFormat="1" ht="14" customHeight="1" outlineLevel="1">
      <c r="A248" s="576" t="s">
        <v>3526</v>
      </c>
      <c r="B248" s="577"/>
      <c r="C248" s="577"/>
      <c r="D248" s="577"/>
      <c r="E248" s="577"/>
      <c r="F248" s="577"/>
      <c r="G248" s="577"/>
      <c r="H248" s="577"/>
      <c r="I248" s="267"/>
      <c r="J248" s="313"/>
      <c r="K248" s="313"/>
      <c r="L248" s="578" t="s">
        <v>3618</v>
      </c>
      <c r="M248" s="267"/>
      <c r="N248" s="313"/>
      <c r="O248" s="313"/>
      <c r="P248" s="30"/>
    </row>
    <row r="249" spans="1:16" ht="14" customHeight="1" outlineLevel="1">
      <c r="A249" s="113"/>
      <c r="B249" s="42"/>
      <c r="C249" s="45"/>
      <c r="D249" s="105"/>
      <c r="E249" s="48"/>
      <c r="F249" s="135"/>
      <c r="G249"/>
      <c r="H249" s="132" t="s">
        <v>2224</v>
      </c>
      <c r="I249" s="264"/>
      <c r="J249" s="132"/>
      <c r="K249" s="132"/>
      <c r="L249" s="10"/>
      <c r="M249" s="264"/>
      <c r="N249" s="132"/>
      <c r="O249" s="132"/>
      <c r="P249" s="30"/>
    </row>
    <row r="250" spans="1:16" ht="14" customHeight="1" outlineLevel="1">
      <c r="A250" s="384"/>
      <c r="B250" s="132"/>
      <c r="C250" s="132"/>
      <c r="D250" s="132"/>
      <c r="E250" s="132"/>
      <c r="F250" s="132"/>
      <c r="G250" s="132"/>
      <c r="H250" s="132"/>
      <c r="I250" s="267"/>
      <c r="J250" s="132"/>
      <c r="K250" s="132"/>
      <c r="L250" s="132"/>
      <c r="M250" s="267"/>
      <c r="N250" s="132"/>
      <c r="O250" s="132"/>
      <c r="P250" s="30"/>
    </row>
    <row r="251" spans="1:16" ht="14" customHeight="1" outlineLevel="1">
      <c r="A251" s="113"/>
      <c r="B251" s="63"/>
      <c r="C251" s="283"/>
      <c r="D251" s="71"/>
      <c r="E251" s="63"/>
      <c r="F251"/>
      <c r="G251" s="132"/>
      <c r="H251" s="132" t="s">
        <v>2162</v>
      </c>
      <c r="I251" s="244"/>
      <c r="J251"/>
      <c r="K251"/>
      <c r="L251" s="376" t="s">
        <v>3550</v>
      </c>
      <c r="M251" s="241"/>
      <c r="N251" s="132"/>
      <c r="O251" s="132"/>
      <c r="P251" s="132"/>
    </row>
    <row r="252" spans="1:16" ht="14" customHeight="1" outlineLevel="1">
      <c r="I252" s="267"/>
      <c r="J252" s="132"/>
      <c r="K252" s="132"/>
      <c r="L252" s="497"/>
      <c r="M252" s="267"/>
      <c r="N252" s="132"/>
      <c r="O252" s="132"/>
      <c r="P252" s="132"/>
    </row>
    <row r="253" spans="1:16" ht="14" customHeight="1" outlineLevel="1">
      <c r="A253" s="384"/>
      <c r="B253" s="132"/>
      <c r="C253" s="132"/>
      <c r="D253" s="132"/>
      <c r="E253" s="132"/>
      <c r="F253" s="132"/>
      <c r="G253" s="132"/>
      <c r="H253" s="132"/>
      <c r="I253" s="244"/>
      <c r="J253"/>
      <c r="K253"/>
    </row>
    <row r="254" spans="1:16" ht="14" customHeight="1" outlineLevel="1">
      <c r="I254" s="244"/>
    </row>
    <row r="255" spans="1:16" ht="14" customHeight="1" outlineLevel="1">
      <c r="A255" s="29" t="s">
        <v>2698</v>
      </c>
      <c r="F255" s="386" t="s">
        <v>57</v>
      </c>
      <c r="I255" s="264"/>
      <c r="M255" s="264"/>
    </row>
    <row r="256" spans="1:16" ht="14" customHeight="1" outlineLevel="1">
      <c r="A256" s="100"/>
      <c r="I256" s="244"/>
    </row>
    <row r="257" spans="1:17" s="711" customFormat="1" ht="14" customHeight="1">
      <c r="A257" s="29"/>
      <c r="B257" s="815"/>
      <c r="C257" s="815"/>
      <c r="D257" s="815"/>
      <c r="E257" s="815"/>
      <c r="F257" s="815"/>
      <c r="G257" s="815"/>
      <c r="H257" s="815"/>
      <c r="I257" s="267"/>
      <c r="J257" s="815"/>
      <c r="K257" s="815"/>
      <c r="L257" s="815"/>
      <c r="M257" s="267"/>
      <c r="N257" s="815"/>
      <c r="O257" s="815"/>
      <c r="P257" s="648"/>
      <c r="Q257" s="815"/>
    </row>
    <row r="258" spans="1:17" ht="14" customHeight="1">
      <c r="A258" s="97"/>
      <c r="B258" s="97"/>
      <c r="C258" s="97"/>
      <c r="D258" s="731" t="s">
        <v>6588</v>
      </c>
      <c r="E258" s="808" t="s">
        <v>18</v>
      </c>
      <c r="F258" s="726"/>
      <c r="G258" s="97"/>
      <c r="H258" s="726"/>
      <c r="I258" s="244"/>
    </row>
    <row r="259" spans="1:17" ht="14" customHeight="1">
      <c r="I259" s="244"/>
    </row>
    <row r="260" spans="1:17" ht="14" customHeight="1">
      <c r="I260" s="244"/>
    </row>
    <row r="261" spans="1:17" ht="14" customHeight="1">
      <c r="I261" s="244"/>
    </row>
    <row r="262" spans="1:17" ht="14" customHeight="1">
      <c r="I262" s="244"/>
    </row>
    <row r="263" spans="1:17" ht="14" customHeight="1">
      <c r="I263" s="244"/>
    </row>
    <row r="264" spans="1:17" ht="14" customHeight="1">
      <c r="I264" s="244"/>
    </row>
    <row r="265" spans="1:17" ht="14" customHeight="1">
      <c r="I265" s="244"/>
    </row>
    <row r="266" spans="1:17" ht="14" customHeight="1">
      <c r="I266" s="244"/>
    </row>
    <row r="267" spans="1:17" ht="14" customHeight="1">
      <c r="I267" s="244"/>
    </row>
    <row r="268" spans="1:17" ht="14" customHeight="1">
      <c r="I268" s="244"/>
    </row>
    <row r="269" spans="1:17" ht="14" customHeight="1">
      <c r="I269" s="244"/>
    </row>
    <row r="270" spans="1:17" ht="14" customHeight="1">
      <c r="I270" s="244"/>
    </row>
    <row r="271" spans="1:17" ht="14" customHeight="1">
      <c r="I271" s="244"/>
    </row>
    <row r="272" spans="1:17" ht="14" customHeight="1">
      <c r="I272" s="244"/>
    </row>
    <row r="273" spans="9:9" ht="14" customHeight="1">
      <c r="I273" s="244"/>
    </row>
    <row r="274" spans="9:9" ht="14" customHeight="1">
      <c r="I274" s="244"/>
    </row>
    <row r="275" spans="9:9" ht="14" customHeight="1">
      <c r="I275" s="244"/>
    </row>
    <row r="276" spans="9:9" ht="14" customHeight="1">
      <c r="I276" s="244"/>
    </row>
    <row r="277" spans="9:9" ht="14" customHeight="1">
      <c r="I277" s="244"/>
    </row>
    <row r="278" spans="9:9" ht="14" customHeight="1">
      <c r="I278" s="244"/>
    </row>
    <row r="279" spans="9:9" ht="14" customHeight="1">
      <c r="I279" s="244"/>
    </row>
    <row r="280" spans="9:9" ht="14" customHeight="1">
      <c r="I280" s="244"/>
    </row>
    <row r="281" spans="9:9" ht="14" customHeight="1">
      <c r="I281" s="244"/>
    </row>
    <row r="282" spans="9:9" ht="14" customHeight="1">
      <c r="I282" s="244"/>
    </row>
    <row r="283" spans="9:9" ht="14" customHeight="1">
      <c r="I283" s="244"/>
    </row>
    <row r="284" spans="9:9" ht="14" customHeight="1">
      <c r="I284" s="244"/>
    </row>
    <row r="285" spans="9:9" ht="14" customHeight="1">
      <c r="I285" s="244"/>
    </row>
    <row r="286" spans="9:9" ht="14" customHeight="1">
      <c r="I286" s="244"/>
    </row>
    <row r="287" spans="9:9" ht="14" customHeight="1">
      <c r="I287" s="244"/>
    </row>
    <row r="288" spans="9:9" ht="14" customHeight="1">
      <c r="I288" s="244"/>
    </row>
    <row r="289" spans="9:9" ht="14" customHeight="1">
      <c r="I289" s="244"/>
    </row>
    <row r="290" spans="9:9" ht="14" customHeight="1">
      <c r="I290" s="244"/>
    </row>
    <row r="291" spans="9:9" ht="14" customHeight="1">
      <c r="I291" s="244"/>
    </row>
    <row r="292" spans="9:9" ht="14" customHeight="1">
      <c r="I292" s="244"/>
    </row>
    <row r="293" spans="9:9" ht="14" customHeight="1">
      <c r="I293" s="244"/>
    </row>
    <row r="294" spans="9:9" ht="14" customHeight="1">
      <c r="I294" s="244"/>
    </row>
    <row r="295" spans="9:9" ht="14" customHeight="1">
      <c r="I295" s="244"/>
    </row>
    <row r="296" spans="9:9" ht="14" customHeight="1">
      <c r="I296" s="244"/>
    </row>
    <row r="297" spans="9:9" ht="14" customHeight="1">
      <c r="I297" s="244"/>
    </row>
    <row r="298" spans="9:9" ht="14" customHeight="1">
      <c r="I298" s="244"/>
    </row>
    <row r="299" spans="9:9" ht="14" customHeight="1">
      <c r="I299" s="244"/>
    </row>
    <row r="300" spans="9:9" ht="14" customHeight="1">
      <c r="I300" s="244"/>
    </row>
    <row r="301" spans="9:9" ht="14" customHeight="1">
      <c r="I301" s="244"/>
    </row>
    <row r="302" spans="9:9" ht="14" customHeight="1">
      <c r="I302" s="244"/>
    </row>
    <row r="303" spans="9:9" ht="14" customHeight="1">
      <c r="I303" s="244"/>
    </row>
    <row r="304" spans="9:9" ht="14" customHeight="1">
      <c r="I304" s="244"/>
    </row>
    <row r="305" spans="9:9" ht="14" customHeight="1">
      <c r="I305" s="244"/>
    </row>
    <row r="306" spans="9:9" ht="14" customHeight="1">
      <c r="I306" s="244"/>
    </row>
    <row r="307" spans="9:9" ht="14" customHeight="1">
      <c r="I307" s="244"/>
    </row>
    <row r="308" spans="9:9" ht="14" customHeight="1">
      <c r="I308" s="244"/>
    </row>
    <row r="309" spans="9:9" ht="14" customHeight="1">
      <c r="I309" s="244"/>
    </row>
    <row r="310" spans="9:9" ht="14" customHeight="1">
      <c r="I310" s="244"/>
    </row>
    <row r="311" spans="9:9" ht="14" customHeight="1">
      <c r="I311" s="244"/>
    </row>
    <row r="312" spans="9:9" ht="14" customHeight="1">
      <c r="I312" s="244"/>
    </row>
    <row r="313" spans="9:9" ht="14" customHeight="1">
      <c r="I313" s="244"/>
    </row>
    <row r="314" spans="9:9" ht="14" customHeight="1">
      <c r="I314" s="244"/>
    </row>
    <row r="315" spans="9:9" ht="14" customHeight="1">
      <c r="I315" s="244"/>
    </row>
    <row r="316" spans="9:9" ht="14" customHeight="1">
      <c r="I316" s="244"/>
    </row>
    <row r="317" spans="9:9" ht="14" customHeight="1">
      <c r="I317" s="244"/>
    </row>
    <row r="318" spans="9:9" ht="14" customHeight="1">
      <c r="I318" s="244"/>
    </row>
  </sheetData>
  <sheetCalcPr fullCalcOnLoad="1"/>
  <mergeCells count="2">
    <mergeCell ref="I4:I6"/>
    <mergeCell ref="M4:M6"/>
  </mergeCells>
  <phoneticPr fontId="47" type="noConversion"/>
  <hyperlinks>
    <hyperlink ref="P174" r:id="rId1"/>
    <hyperlink ref="J144" r:id="rId2"/>
    <hyperlink ref="C153" r:id="rId3"/>
    <hyperlink ref="M33" r:id="rId4"/>
    <hyperlink ref="M32" r:id="rId5"/>
  </hyperlinks>
  <pageMargins left="0.55000000000000004" right="0.10999999999999999" top="0.43999999999999995" bottom="0.16" header="0.17000000000000004" footer="0.12000000000000001"/>
  <headerFooter>
    <oddHeader>&amp;R&amp;9&amp;F, Blatt: &amp;A, Seite &amp;P von &amp;N, Druck am: &amp;D</oddHeader>
  </headerFooter>
  <rowBreaks count="2" manualBreakCount="2">
    <brk id="84" max="16" man="1"/>
    <brk id="161" max="16" man="1"/>
  </rowBreaks>
  <colBreaks count="1" manualBreakCount="1">
    <brk id="17" max="1048575" man="1"/>
  </colBreaks>
  <drawing r:id="rId6"/>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B1:AV38"/>
  <sheetViews>
    <sheetView showGridLines="0" view="pageLayout" topLeftCell="A4" zoomScale="125" zoomScaleNormal="125" zoomScalePageLayoutView="125" workbookViewId="0">
      <selection activeCell="AC12" sqref="AC12"/>
    </sheetView>
  </sheetViews>
  <sheetFormatPr baseColWidth="10" defaultColWidth="2.33203125" defaultRowHeight="14" customHeight="1"/>
  <sheetData>
    <row r="1" spans="2:48" ht="14" customHeight="1">
      <c r="F1" s="6" t="s">
        <v>817</v>
      </c>
    </row>
    <row r="4" spans="2:48" ht="14" customHeight="1">
      <c r="AT4" s="690" t="s">
        <v>6074</v>
      </c>
    </row>
    <row r="5" spans="2:48" ht="14" customHeight="1">
      <c r="AH5" s="21" t="s">
        <v>859</v>
      </c>
    </row>
    <row r="6" spans="2:48" ht="14" customHeight="1">
      <c r="Z6" s="693" t="s">
        <v>834</v>
      </c>
    </row>
    <row r="7" spans="2:48" ht="14" customHeight="1">
      <c r="B7" s="689" t="s">
        <v>6143</v>
      </c>
      <c r="AT7" s="694" t="s">
        <v>6076</v>
      </c>
    </row>
    <row r="9" spans="2:48" ht="14" customHeight="1">
      <c r="E9" s="21"/>
      <c r="AQ9" s="689" t="s">
        <v>6075</v>
      </c>
    </row>
    <row r="11" spans="2:48" ht="14" customHeight="1">
      <c r="Z11" s="146"/>
      <c r="AA11" s="146"/>
      <c r="AB11" s="146"/>
      <c r="AC11" s="146"/>
      <c r="AD11" s="146"/>
    </row>
    <row r="12" spans="2:48" ht="14" customHeight="1">
      <c r="Z12" s="146"/>
      <c r="AA12" s="146"/>
      <c r="AB12" s="146"/>
      <c r="AC12" s="146"/>
      <c r="AD12" s="146"/>
      <c r="AV12" s="689" t="s">
        <v>6047</v>
      </c>
    </row>
    <row r="13" spans="2:48" ht="14" customHeight="1">
      <c r="Z13" s="146"/>
      <c r="AA13" s="146"/>
      <c r="AB13" s="146"/>
      <c r="AC13" s="146"/>
      <c r="AD13" s="146"/>
    </row>
    <row r="14" spans="2:48" ht="14" customHeight="1">
      <c r="Z14" s="146"/>
      <c r="AA14" s="146"/>
      <c r="AB14" s="146"/>
      <c r="AC14" s="146"/>
      <c r="AD14" s="146"/>
    </row>
    <row r="15" spans="2:48" ht="14" customHeight="1">
      <c r="AT15" s="689" t="s">
        <v>6046</v>
      </c>
    </row>
    <row r="17" spans="6:48" ht="14" customHeight="1">
      <c r="G17" s="21" t="s">
        <v>6144</v>
      </c>
    </row>
    <row r="18" spans="6:48" ht="14" customHeight="1">
      <c r="S18" s="17" t="s">
        <v>5733</v>
      </c>
      <c r="AA18" s="17" t="s">
        <v>6249</v>
      </c>
      <c r="AF18" s="17" t="s">
        <v>6414</v>
      </c>
      <c r="AP18" s="21"/>
      <c r="AQ18" s="690" t="s">
        <v>6106</v>
      </c>
      <c r="AU18" s="689" t="s">
        <v>6045</v>
      </c>
    </row>
    <row r="19" spans="6:48" ht="14" customHeight="1">
      <c r="S19" s="763" t="s">
        <v>6855</v>
      </c>
      <c r="W19" s="280" t="s">
        <v>6192</v>
      </c>
      <c r="AA19" s="763" t="s">
        <v>6854</v>
      </c>
    </row>
    <row r="20" spans="6:48" ht="14" customHeight="1">
      <c r="K20" s="133"/>
      <c r="W20" s="4"/>
      <c r="AV20" s="695" t="s">
        <v>620</v>
      </c>
    </row>
    <row r="21" spans="6:48" ht="14" customHeight="1">
      <c r="W21" s="280" t="s">
        <v>6044</v>
      </c>
    </row>
    <row r="22" spans="6:48" ht="14" customHeight="1">
      <c r="N22" s="17" t="s">
        <v>6186</v>
      </c>
      <c r="AR22" s="17" t="s">
        <v>6412</v>
      </c>
    </row>
    <row r="23" spans="6:48" ht="14" customHeight="1">
      <c r="F23" s="6" t="s">
        <v>816</v>
      </c>
    </row>
    <row r="25" spans="6:48" ht="14" customHeight="1">
      <c r="AL25" s="17" t="s">
        <v>6413</v>
      </c>
    </row>
    <row r="36" spans="2:8" ht="14" customHeight="1">
      <c r="B36" s="156" t="s">
        <v>835</v>
      </c>
      <c r="C36" s="156"/>
      <c r="D36" s="156"/>
      <c r="E36" s="156"/>
      <c r="G36" s="156"/>
      <c r="H36" s="115" t="s">
        <v>838</v>
      </c>
    </row>
    <row r="37" spans="2:8" ht="14" customHeight="1">
      <c r="H37" s="808" t="s">
        <v>59</v>
      </c>
    </row>
    <row r="38" spans="2:8" ht="14" customHeight="1">
      <c r="H38" s="808" t="s">
        <v>58</v>
      </c>
    </row>
  </sheetData>
  <sheetCalcPr fullCalcOnLoad="1"/>
  <phoneticPr fontId="47" type="noConversion"/>
  <pageMargins left="0.75000000000000011" right="0.55314960629921262" top="0.63000000000000012" bottom="0.17000000000000004" header="0.26" footer="0.17000000000000004"/>
  <pageSetup paperSize="0" orientation="landscape" horizontalDpi="4294967292" verticalDpi="4294967292"/>
  <headerFooter>
    <oddHeader>&amp;C&amp;"Imprint MT Shadow,Fett"&amp;20IG EVU - Musterstation Tüssen</oddHeader>
  </headerFooter>
  <drawing r:id="rId1"/>
  <extLst>
    <ext xmlns:mx="http://schemas.microsoft.com/office/mac/excel/2008/main" uri="http://schemas.microsoft.com/office/mac/excel/2008/main">
      <mx:PLV Mode="1"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B1:L44"/>
  <sheetViews>
    <sheetView showGridLines="0" view="pageLayout" topLeftCell="A4" zoomScale="115" workbookViewId="0">
      <selection activeCell="A3" sqref="A3"/>
    </sheetView>
  </sheetViews>
  <sheetFormatPr baseColWidth="10" defaultRowHeight="12"/>
  <cols>
    <col min="1" max="1" width="12" customWidth="1"/>
    <col min="11" max="11" width="10.1640625" customWidth="1"/>
    <col min="12" max="12" width="7.6640625" customWidth="1"/>
  </cols>
  <sheetData>
    <row r="1" spans="6:12" ht="25">
      <c r="F1" s="732" t="s">
        <v>62</v>
      </c>
    </row>
    <row r="3" spans="6:12" ht="15">
      <c r="F3" s="735" t="s">
        <v>6197</v>
      </c>
    </row>
    <row r="7" spans="6:12">
      <c r="L7" s="820"/>
    </row>
    <row r="42" spans="2:8">
      <c r="C42" s="97"/>
      <c r="F42" s="730"/>
      <c r="G42" s="97"/>
      <c r="H42" s="730"/>
    </row>
    <row r="44" spans="2:8" s="820" customFormat="1">
      <c r="B44" s="731" t="s">
        <v>6588</v>
      </c>
      <c r="C44" s="808" t="s">
        <v>63</v>
      </c>
    </row>
  </sheetData>
  <sheetCalcPr fullCalcOnLoad="1"/>
  <phoneticPr fontId="47" type="noConversion"/>
  <pageMargins left="0.4468599033816425" right="0.26666666666666666" top="0.37" bottom="0.17777777777777778" header="0.30000000000000004" footer="0.18000000000000002"/>
  <pageSetup paperSize="0" orientation="landscape" horizontalDpi="4294967292" verticalDpi="4294967292"/>
  <headerFooter>
    <oddFooter>&amp;C_x000D_</oddFooter>
  </headerFooter>
  <drawing r:id="rId1"/>
  <extLst>
    <ext xmlns:mx="http://schemas.microsoft.com/office/mac/excel/2008/main" uri="http://schemas.microsoft.com/office/mac/excel/2008/main">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outlinePr summaryBelow="0" summaryRight="0"/>
  </sheetPr>
  <dimension ref="A1:S710"/>
  <sheetViews>
    <sheetView topLeftCell="A303" zoomScale="125" zoomScaleNormal="125" zoomScalePageLayoutView="125" workbookViewId="0">
      <selection activeCell="A6" sqref="A6"/>
    </sheetView>
  </sheetViews>
  <sheetFormatPr baseColWidth="10" defaultRowHeight="14" customHeight="1" outlineLevelRow="3"/>
  <cols>
    <col min="1" max="7" width="3.83203125" style="97" customWidth="1"/>
    <col min="8" max="8" width="20.83203125" style="97" customWidth="1"/>
    <col min="9" max="9" width="2.83203125" style="5" customWidth="1"/>
    <col min="10" max="10" width="35.83203125" style="97" customWidth="1"/>
    <col min="11" max="11" width="2.83203125" style="97" customWidth="1"/>
    <col min="12" max="12" width="24.83203125" style="97" customWidth="1"/>
    <col min="13" max="13" width="2.83203125" style="5" customWidth="1"/>
    <col min="14" max="15" width="1.83203125" style="97" customWidth="1"/>
    <col min="16" max="16" width="44.83203125" style="27" customWidth="1"/>
    <col min="17" max="17" width="1.83203125" style="97" customWidth="1"/>
    <col min="18" max="18" width="3.1640625" style="97" customWidth="1"/>
    <col min="19" max="16384" width="10.83203125" style="97"/>
  </cols>
  <sheetData>
    <row r="1" spans="1:19" ht="14" customHeight="1">
      <c r="I1" s="267"/>
      <c r="M1" s="267"/>
    </row>
    <row r="2" spans="1:19" s="41" customFormat="1" ht="14" customHeight="1">
      <c r="A2" s="34"/>
      <c r="B2" s="34"/>
      <c r="C2" s="34"/>
      <c r="D2" s="34"/>
      <c r="E2" s="35" t="s">
        <v>2430</v>
      </c>
      <c r="F2" s="34"/>
      <c r="G2" s="34"/>
      <c r="H2" s="34"/>
      <c r="I2" s="841" t="s">
        <v>2167</v>
      </c>
      <c r="J2" s="37" t="s">
        <v>1566</v>
      </c>
      <c r="K2" s="37"/>
      <c r="L2" s="38" t="s">
        <v>7272</v>
      </c>
      <c r="M2" s="839" t="s">
        <v>2827</v>
      </c>
      <c r="N2" s="39"/>
      <c r="O2" s="39"/>
      <c r="P2" s="40" t="s">
        <v>2581</v>
      </c>
    </row>
    <row r="3" spans="1:19" s="41" customFormat="1" ht="14" customHeight="1">
      <c r="B3" s="29"/>
      <c r="C3" s="30"/>
      <c r="D3" s="30"/>
      <c r="E3" s="30"/>
      <c r="F3" s="30"/>
      <c r="G3" s="30"/>
      <c r="H3" s="30"/>
      <c r="I3" s="842"/>
      <c r="J3" s="344" t="s">
        <v>3044</v>
      </c>
      <c r="K3" s="37"/>
      <c r="L3" s="318" t="s">
        <v>3048</v>
      </c>
      <c r="M3" s="840"/>
      <c r="N3" s="39"/>
      <c r="O3" s="39"/>
      <c r="P3" s="344" t="s">
        <v>6347</v>
      </c>
    </row>
    <row r="4" spans="1:19" s="41" customFormat="1" ht="14" customHeight="1">
      <c r="A4" s="138"/>
      <c r="B4" s="29"/>
      <c r="C4" s="30"/>
      <c r="D4" s="30"/>
      <c r="E4" s="30"/>
      <c r="F4" s="30"/>
      <c r="G4" s="30"/>
      <c r="H4" s="30"/>
      <c r="I4" s="842"/>
      <c r="J4" s="347" t="s">
        <v>2793</v>
      </c>
      <c r="K4" s="37"/>
      <c r="L4" s="32"/>
      <c r="M4" s="840"/>
      <c r="N4" s="39"/>
      <c r="O4" s="39"/>
      <c r="P4" s="344" t="s">
        <v>6348</v>
      </c>
    </row>
    <row r="5" spans="1:19" s="30" customFormat="1" ht="14" customHeight="1">
      <c r="A5" s="138"/>
      <c r="B5" s="29"/>
      <c r="I5" s="842"/>
      <c r="L5" s="32"/>
      <c r="M5" s="840"/>
      <c r="P5" s="33"/>
    </row>
    <row r="6" spans="1:19" s="30" customFormat="1" ht="14" customHeight="1">
      <c r="A6" s="117" t="s">
        <v>7366</v>
      </c>
      <c r="B6" s="116"/>
      <c r="C6" s="114"/>
      <c r="D6" s="114"/>
      <c r="E6" s="114"/>
      <c r="F6" s="114"/>
      <c r="G6" s="114"/>
      <c r="H6" s="114"/>
      <c r="I6" s="5" t="s">
        <v>2298</v>
      </c>
      <c r="J6" s="30" t="s">
        <v>2315</v>
      </c>
      <c r="L6" s="32"/>
      <c r="P6" s="121" t="s">
        <v>2346</v>
      </c>
    </row>
    <row r="7" spans="1:19" s="30" customFormat="1" ht="14" customHeight="1">
      <c r="A7" s="113"/>
      <c r="B7" s="42" t="s">
        <v>2484</v>
      </c>
      <c r="C7" s="34"/>
      <c r="D7" s="34"/>
      <c r="E7" s="34"/>
      <c r="F7" s="34"/>
      <c r="G7" s="34"/>
      <c r="H7" s="34"/>
      <c r="I7" s="267" t="s">
        <v>2298</v>
      </c>
      <c r="J7" s="30" t="s">
        <v>2546</v>
      </c>
      <c r="L7" s="32"/>
      <c r="M7" s="5"/>
      <c r="N7" s="131" t="s">
        <v>2415</v>
      </c>
      <c r="P7" s="63" t="s">
        <v>2209</v>
      </c>
    </row>
    <row r="8" spans="1:19" s="30" customFormat="1" ht="14" customHeight="1">
      <c r="A8" s="113"/>
      <c r="B8" s="42"/>
      <c r="C8" s="44" t="s">
        <v>4086</v>
      </c>
      <c r="D8" s="45"/>
      <c r="E8" s="45"/>
      <c r="F8" s="45"/>
      <c r="G8" s="45"/>
      <c r="H8" s="45"/>
      <c r="I8" s="220"/>
      <c r="J8" s="30" t="s">
        <v>3982</v>
      </c>
      <c r="L8" s="32"/>
      <c r="P8" s="64" t="s">
        <v>2427</v>
      </c>
    </row>
    <row r="9" spans="1:19" s="30" customFormat="1" ht="14" customHeight="1">
      <c r="A9" s="113"/>
      <c r="B9" s="34"/>
      <c r="C9" s="45"/>
      <c r="D9" s="105" t="s">
        <v>3862</v>
      </c>
      <c r="E9" s="91"/>
      <c r="F9" s="91"/>
      <c r="G9" s="105"/>
      <c r="H9" s="91"/>
      <c r="I9" s="5"/>
      <c r="J9" s="30" t="s">
        <v>7271</v>
      </c>
      <c r="L9" s="32"/>
      <c r="P9" s="122" t="s">
        <v>2648</v>
      </c>
    </row>
    <row r="10" spans="1:19" s="30" customFormat="1" ht="14" customHeight="1" outlineLevel="1">
      <c r="A10" s="113"/>
      <c r="B10" s="34"/>
      <c r="C10" s="45"/>
      <c r="D10" s="105"/>
      <c r="E10" s="105"/>
      <c r="F10" s="105"/>
      <c r="G10" s="105"/>
      <c r="H10" s="105"/>
      <c r="I10" s="5"/>
      <c r="L10" s="32"/>
      <c r="N10" s="15" t="s">
        <v>3134</v>
      </c>
      <c r="P10" s="159" t="s">
        <v>2200</v>
      </c>
    </row>
    <row r="11" spans="1:19" s="30" customFormat="1" ht="14" customHeight="1" outlineLevel="1">
      <c r="A11" s="113"/>
      <c r="B11" s="34"/>
      <c r="C11" s="45"/>
      <c r="D11" s="105"/>
      <c r="E11" s="105"/>
      <c r="F11" s="105"/>
      <c r="G11" s="105"/>
      <c r="H11" s="105"/>
      <c r="I11" s="267"/>
      <c r="L11" s="32"/>
      <c r="M11" s="5" t="s">
        <v>2742</v>
      </c>
      <c r="N11" s="8"/>
      <c r="P11" s="159" t="s">
        <v>3519</v>
      </c>
    </row>
    <row r="12" spans="1:19" s="30" customFormat="1" ht="14" customHeight="1" outlineLevel="1">
      <c r="A12" s="113"/>
      <c r="B12" s="34"/>
      <c r="C12" s="45"/>
      <c r="D12" s="46"/>
      <c r="E12" s="104" t="s">
        <v>3825</v>
      </c>
      <c r="F12" s="94"/>
      <c r="G12" s="104"/>
      <c r="H12" s="94"/>
      <c r="I12" s="221"/>
      <c r="J12" s="100" t="s">
        <v>2388</v>
      </c>
      <c r="K12" s="100"/>
      <c r="P12" s="24" t="s">
        <v>3521</v>
      </c>
      <c r="Q12" s="100"/>
      <c r="R12" s="100"/>
      <c r="S12" s="100"/>
    </row>
    <row r="13" spans="1:19" s="30" customFormat="1" ht="14" customHeight="1" outlineLevel="1">
      <c r="A13" s="158"/>
      <c r="B13" s="34"/>
      <c r="C13" s="45"/>
      <c r="D13" s="46"/>
      <c r="E13" s="48"/>
      <c r="I13" s="5"/>
      <c r="J13" s="49" t="s">
        <v>2396</v>
      </c>
      <c r="K13" s="49"/>
      <c r="L13" s="50" t="s">
        <v>3642</v>
      </c>
      <c r="M13" s="5"/>
      <c r="P13" s="32" t="s">
        <v>6617</v>
      </c>
      <c r="Q13" s="100"/>
      <c r="R13" s="100"/>
      <c r="S13" s="100"/>
    </row>
    <row r="14" spans="1:19" s="30" customFormat="1" ht="14" customHeight="1" outlineLevel="1">
      <c r="A14" s="113"/>
      <c r="B14" s="34"/>
      <c r="C14" s="45"/>
      <c r="D14" s="46"/>
      <c r="E14" s="48"/>
      <c r="H14" s="138"/>
      <c r="I14" s="5"/>
      <c r="J14" s="49" t="s">
        <v>5814</v>
      </c>
      <c r="K14" s="49"/>
      <c r="L14" s="50" t="s">
        <v>3627</v>
      </c>
      <c r="M14" s="5"/>
      <c r="P14" s="32" t="s">
        <v>5396</v>
      </c>
      <c r="Q14" s="100"/>
      <c r="R14" s="100"/>
      <c r="S14" s="100"/>
    </row>
    <row r="15" spans="1:19" s="30" customFormat="1" ht="14" customHeight="1" outlineLevel="1">
      <c r="A15" s="113"/>
      <c r="B15" s="34"/>
      <c r="C15" s="45"/>
      <c r="D15" s="46"/>
      <c r="E15" s="48"/>
      <c r="H15" s="138"/>
      <c r="I15" s="267" t="s">
        <v>2235</v>
      </c>
      <c r="J15" s="51" t="s">
        <v>2950</v>
      </c>
      <c r="L15" s="50" t="s">
        <v>3418</v>
      </c>
      <c r="M15" s="5"/>
      <c r="P15" s="52" t="s">
        <v>5718</v>
      </c>
      <c r="Q15" s="100"/>
      <c r="R15" s="100"/>
      <c r="S15" s="100"/>
    </row>
    <row r="16" spans="1:19" s="30" customFormat="1" ht="14" customHeight="1" outlineLevel="1">
      <c r="A16" s="113"/>
      <c r="B16" s="34"/>
      <c r="C16" s="45"/>
      <c r="D16" s="46"/>
      <c r="E16" s="104" t="s">
        <v>3419</v>
      </c>
      <c r="F16" s="104"/>
      <c r="G16" s="104"/>
      <c r="H16" s="104"/>
      <c r="I16" s="5"/>
      <c r="J16" s="93" t="s">
        <v>2471</v>
      </c>
      <c r="K16" s="93"/>
      <c r="L16" s="32"/>
      <c r="M16" s="5"/>
      <c r="P16" s="32" t="s">
        <v>3135</v>
      </c>
      <c r="Q16" s="100"/>
      <c r="R16" s="100"/>
      <c r="S16" s="100"/>
    </row>
    <row r="17" spans="1:19" s="30" customFormat="1" ht="14" customHeight="1" outlineLevel="1">
      <c r="A17" s="113"/>
      <c r="B17" s="34"/>
      <c r="C17" s="45"/>
      <c r="D17" s="46"/>
      <c r="E17" s="48"/>
      <c r="G17" s="100"/>
      <c r="H17" s="139"/>
      <c r="I17" s="5"/>
      <c r="J17"/>
      <c r="K17" s="49"/>
      <c r="L17" s="50" t="s">
        <v>3640</v>
      </c>
      <c r="M17" s="5"/>
      <c r="P17" s="32"/>
    </row>
    <row r="18" spans="1:19" s="30" customFormat="1" ht="14" customHeight="1" outlineLevel="1">
      <c r="A18" s="113"/>
      <c r="B18" s="34"/>
      <c r="C18" s="45"/>
      <c r="D18" s="46"/>
      <c r="E18" s="48"/>
      <c r="G18" s="100"/>
      <c r="H18" s="100"/>
      <c r="I18" s="5"/>
      <c r="J18" s="51"/>
      <c r="K18" s="49"/>
      <c r="L18" s="50" t="s">
        <v>3479</v>
      </c>
      <c r="M18" s="5"/>
      <c r="P18" s="24" t="s">
        <v>3372</v>
      </c>
    </row>
    <row r="19" spans="1:19" s="30" customFormat="1" ht="14" customHeight="1" outlineLevel="1">
      <c r="A19" s="113"/>
      <c r="B19" s="34"/>
      <c r="C19" s="45"/>
      <c r="D19" s="46"/>
      <c r="E19" s="48"/>
      <c r="G19" s="100"/>
      <c r="H19" s="100"/>
      <c r="I19" s="5"/>
      <c r="J19"/>
      <c r="K19" s="51"/>
      <c r="L19" s="50" t="s">
        <v>3480</v>
      </c>
      <c r="M19" s="5"/>
      <c r="P19" s="24" t="s">
        <v>3382</v>
      </c>
    </row>
    <row r="20" spans="1:19" s="30" customFormat="1" ht="14" customHeight="1" outlineLevel="1">
      <c r="A20" s="113"/>
      <c r="B20" s="34"/>
      <c r="C20" s="45"/>
      <c r="D20" s="46"/>
      <c r="E20" s="104" t="s">
        <v>3363</v>
      </c>
      <c r="F20" s="104"/>
      <c r="G20" s="104"/>
      <c r="H20" s="104"/>
      <c r="I20" s="5"/>
      <c r="J20" s="93" t="s">
        <v>2509</v>
      </c>
      <c r="K20" s="93"/>
      <c r="L20" s="32"/>
      <c r="M20" s="5"/>
      <c r="P20" s="32"/>
    </row>
    <row r="21" spans="1:19" s="30" customFormat="1" ht="14" customHeight="1" outlineLevel="1">
      <c r="A21" s="113"/>
      <c r="B21" s="34"/>
      <c r="C21" s="45"/>
      <c r="D21" s="46"/>
      <c r="E21" s="48"/>
      <c r="G21" s="100"/>
      <c r="H21" s="100"/>
      <c r="I21" s="5"/>
      <c r="J21"/>
      <c r="K21" s="49"/>
      <c r="L21" s="50" t="s">
        <v>3348</v>
      </c>
      <c r="M21" s="5"/>
      <c r="P21" s="33"/>
    </row>
    <row r="22" spans="1:19" s="30" customFormat="1" ht="14" customHeight="1" outlineLevel="1">
      <c r="A22" s="113"/>
      <c r="B22" s="34"/>
      <c r="C22" s="45"/>
      <c r="D22" s="46"/>
      <c r="E22" s="48"/>
      <c r="G22" s="100"/>
      <c r="H22" s="100"/>
      <c r="I22" s="5"/>
      <c r="J22"/>
      <c r="K22" s="49"/>
      <c r="L22" s="50" t="s">
        <v>3723</v>
      </c>
      <c r="M22" s="5"/>
      <c r="P22" s="32"/>
    </row>
    <row r="23" spans="1:19" s="30" customFormat="1" ht="14" customHeight="1" outlineLevel="1">
      <c r="A23" s="113"/>
      <c r="B23" s="34"/>
      <c r="C23" s="45"/>
      <c r="D23" s="46"/>
      <c r="E23" s="48"/>
      <c r="G23" s="100"/>
      <c r="H23" s="100"/>
      <c r="I23" s="5"/>
      <c r="J23"/>
      <c r="K23" s="51"/>
      <c r="L23" s="50" t="s">
        <v>3724</v>
      </c>
      <c r="P23" s="32"/>
    </row>
    <row r="24" spans="1:19" s="30" customFormat="1" ht="14" customHeight="1" outlineLevel="1">
      <c r="A24" s="113"/>
      <c r="B24" s="34"/>
      <c r="C24" s="45"/>
      <c r="D24" s="46"/>
      <c r="E24" s="104" t="s">
        <v>3725</v>
      </c>
      <c r="F24" s="104"/>
      <c r="G24" s="104"/>
      <c r="H24" s="104"/>
      <c r="I24" s="5" t="s">
        <v>2298</v>
      </c>
      <c r="J24" s="93" t="s">
        <v>3281</v>
      </c>
      <c r="K24" s="93"/>
      <c r="Q24" s="100"/>
      <c r="R24" s="100"/>
      <c r="S24" s="100"/>
    </row>
    <row r="25" spans="1:19" s="30" customFormat="1" ht="14" customHeight="1" outlineLevel="1">
      <c r="A25" s="113"/>
      <c r="B25" s="34"/>
      <c r="C25" s="45"/>
      <c r="D25" s="46"/>
      <c r="E25" s="104"/>
      <c r="F25" s="109" t="s">
        <v>3630</v>
      </c>
      <c r="G25" s="109"/>
      <c r="H25" s="109"/>
      <c r="I25" s="267" t="s">
        <v>2881</v>
      </c>
      <c r="J25" s="97" t="s">
        <v>1486</v>
      </c>
      <c r="K25" s="326"/>
      <c r="M25" s="267" t="s">
        <v>2618</v>
      </c>
      <c r="P25" s="24" t="s">
        <v>1473</v>
      </c>
      <c r="Q25" s="100"/>
      <c r="R25" s="100"/>
      <c r="S25" s="100"/>
    </row>
    <row r="26" spans="1:19" s="30" customFormat="1" ht="14" customHeight="1" outlineLevel="1">
      <c r="A26" s="113"/>
      <c r="B26" s="34"/>
      <c r="C26" s="45"/>
      <c r="D26" s="46"/>
      <c r="E26" s="104"/>
      <c r="F26" s="109"/>
      <c r="G26" s="109"/>
      <c r="H26" s="109"/>
      <c r="I26" s="267"/>
      <c r="J26" s="97"/>
      <c r="K26" s="326"/>
      <c r="M26" s="267"/>
      <c r="P26" s="52" t="s">
        <v>1560</v>
      </c>
      <c r="Q26" s="589"/>
      <c r="R26" s="589"/>
      <c r="S26" s="589"/>
    </row>
    <row r="27" spans="1:19" s="30" customFormat="1" ht="14" customHeight="1" outlineLevel="1">
      <c r="A27" s="113"/>
      <c r="B27" s="34"/>
      <c r="C27" s="45"/>
      <c r="D27" s="46"/>
      <c r="E27" s="94"/>
      <c r="F27" s="109"/>
      <c r="G27" s="9"/>
      <c r="H27" s="9"/>
      <c r="I27" s="267"/>
      <c r="J27" s="51" t="s">
        <v>3029</v>
      </c>
      <c r="K27" s="51"/>
      <c r="L27" s="50" t="s">
        <v>3188</v>
      </c>
      <c r="P27" s="54" t="s">
        <v>5825</v>
      </c>
      <c r="Q27" s="100"/>
      <c r="R27" s="100"/>
      <c r="S27" s="100"/>
    </row>
    <row r="28" spans="1:19" s="30" customFormat="1" ht="14" customHeight="1" outlineLevel="1">
      <c r="A28" s="113"/>
      <c r="B28" s="34"/>
      <c r="C28" s="45"/>
      <c r="D28" s="46"/>
      <c r="E28" s="104"/>
      <c r="I28" s="220"/>
      <c r="J28" s="32"/>
      <c r="K28" s="326"/>
      <c r="P28" s="32" t="s">
        <v>1830</v>
      </c>
    </row>
    <row r="29" spans="1:19" s="30" customFormat="1" ht="14" customHeight="1" outlineLevel="1">
      <c r="A29" s="158"/>
      <c r="B29" s="42"/>
      <c r="C29" s="44"/>
      <c r="D29" s="32"/>
      <c r="E29" s="32"/>
      <c r="I29" s="220"/>
      <c r="J29" s="32"/>
      <c r="K29" s="32"/>
      <c r="L29" s="53"/>
      <c r="M29" s="267"/>
    </row>
    <row r="30" spans="1:19" s="30" customFormat="1" ht="14" customHeight="1" outlineLevel="1">
      <c r="A30" s="113"/>
      <c r="B30" s="42"/>
      <c r="C30" s="44"/>
      <c r="D30" s="105" t="s">
        <v>5935</v>
      </c>
      <c r="E30" s="105"/>
      <c r="F30" s="105"/>
      <c r="G30" s="105"/>
      <c r="H30" s="105"/>
      <c r="I30" s="5"/>
      <c r="J30" s="93" t="s">
        <v>846</v>
      </c>
      <c r="K30" s="93"/>
      <c r="L30" s="32"/>
      <c r="N30" s="320" t="s">
        <v>2228</v>
      </c>
      <c r="P30" s="93" t="s">
        <v>6349</v>
      </c>
    </row>
    <row r="31" spans="1:19" s="30" customFormat="1" ht="14" customHeight="1" outlineLevel="1">
      <c r="A31" s="113"/>
      <c r="B31" s="42"/>
      <c r="C31" s="44"/>
      <c r="D31" s="105"/>
      <c r="E31" s="105"/>
      <c r="F31" s="105"/>
      <c r="G31" s="105"/>
      <c r="H31" s="105"/>
      <c r="I31" s="267"/>
      <c r="J31" s="93"/>
      <c r="K31" s="93"/>
      <c r="L31" s="32"/>
      <c r="P31" s="93" t="s">
        <v>6551</v>
      </c>
    </row>
    <row r="32" spans="1:19" s="30" customFormat="1" ht="14" customHeight="1" outlineLevel="1">
      <c r="A32" s="113"/>
      <c r="B32" s="42"/>
      <c r="C32" s="44"/>
      <c r="D32" s="105"/>
      <c r="E32" s="105"/>
      <c r="F32" s="105"/>
      <c r="G32" s="105"/>
      <c r="H32" s="105"/>
      <c r="I32" s="267"/>
      <c r="J32" s="93"/>
      <c r="K32" s="93"/>
      <c r="L32" s="32"/>
      <c r="M32" s="5" t="s">
        <v>2706</v>
      </c>
      <c r="P32" s="24" t="s">
        <v>3105</v>
      </c>
    </row>
    <row r="33" spans="1:19" s="30" customFormat="1" ht="14" customHeight="1" outlineLevel="1">
      <c r="A33" s="113"/>
      <c r="B33" s="42"/>
      <c r="C33" s="44"/>
      <c r="D33" s="46"/>
      <c r="E33" s="106" t="s">
        <v>5828</v>
      </c>
      <c r="F33" s="106"/>
      <c r="G33" s="106"/>
      <c r="H33" s="106"/>
      <c r="I33" s="221"/>
      <c r="J33" s="93" t="s">
        <v>2633</v>
      </c>
      <c r="K33" s="93"/>
      <c r="L33" s="32"/>
      <c r="M33" s="5"/>
      <c r="P33" s="93" t="s">
        <v>2903</v>
      </c>
      <c r="Q33" s="100"/>
    </row>
    <row r="34" spans="1:19" s="30" customFormat="1" ht="14" customHeight="1" outlineLevel="1">
      <c r="A34" s="113"/>
      <c r="B34" s="42"/>
      <c r="C34" s="44"/>
      <c r="D34" s="46"/>
      <c r="E34" s="57"/>
      <c r="F34" s="100"/>
      <c r="G34" s="9"/>
      <c r="H34" s="9"/>
      <c r="I34" s="5"/>
      <c r="J34" s="51" t="s">
        <v>2411</v>
      </c>
      <c r="K34" s="51"/>
      <c r="L34" s="50" t="s">
        <v>5495</v>
      </c>
      <c r="M34" s="5"/>
      <c r="P34" s="52" t="s">
        <v>2799</v>
      </c>
      <c r="Q34" s="100"/>
    </row>
    <row r="35" spans="1:19" s="30" customFormat="1" ht="14" customHeight="1" outlineLevel="1">
      <c r="A35" s="113"/>
      <c r="B35" s="42"/>
      <c r="C35" s="44"/>
      <c r="D35" s="46"/>
      <c r="E35" s="57"/>
      <c r="F35" s="100"/>
      <c r="G35" s="9"/>
      <c r="H35" s="9"/>
      <c r="I35" s="5"/>
      <c r="J35" s="51" t="s">
        <v>2603</v>
      </c>
      <c r="K35" s="51"/>
      <c r="L35" s="50" t="s">
        <v>5496</v>
      </c>
      <c r="M35" s="5"/>
      <c r="P35" s="52"/>
      <c r="Q35" s="100"/>
    </row>
    <row r="36" spans="1:19" s="30" customFormat="1" ht="14" customHeight="1" outlineLevel="1">
      <c r="A36" s="113"/>
      <c r="B36" s="42"/>
      <c r="C36" s="44"/>
      <c r="D36" s="46"/>
      <c r="E36" s="57"/>
      <c r="F36" s="100"/>
      <c r="G36" s="9"/>
      <c r="H36" s="9"/>
      <c r="I36" s="5"/>
      <c r="J36" s="51" t="s">
        <v>2837</v>
      </c>
      <c r="K36" s="51"/>
      <c r="L36" s="50" t="s">
        <v>5497</v>
      </c>
      <c r="M36" s="5"/>
      <c r="P36" s="52"/>
      <c r="Q36" s="100"/>
    </row>
    <row r="37" spans="1:19" s="30" customFormat="1" ht="14" customHeight="1" outlineLevel="1">
      <c r="A37" s="158"/>
      <c r="B37" s="196"/>
      <c r="C37" s="197"/>
      <c r="D37" s="198"/>
      <c r="E37" s="199"/>
      <c r="F37" s="200" t="s">
        <v>4516</v>
      </c>
      <c r="G37" s="200"/>
      <c r="H37" s="200"/>
      <c r="I37" s="5" t="s">
        <v>2298</v>
      </c>
      <c r="J37" s="83" t="s">
        <v>6585</v>
      </c>
      <c r="M37" s="5"/>
      <c r="P37" s="52" t="s">
        <v>2928</v>
      </c>
      <c r="Q37" s="93"/>
    </row>
    <row r="38" spans="1:19" s="30" customFormat="1" ht="14" customHeight="1" outlineLevel="1">
      <c r="A38" s="113"/>
      <c r="B38" s="42"/>
      <c r="C38" s="44"/>
      <c r="D38" s="46"/>
      <c r="E38" s="57"/>
      <c r="F38" s="104"/>
      <c r="I38" s="5"/>
      <c r="J38" s="201" t="s">
        <v>2786</v>
      </c>
      <c r="L38" s="202" t="s">
        <v>5226</v>
      </c>
      <c r="M38" s="5"/>
      <c r="P38" s="52" t="s">
        <v>1867</v>
      </c>
      <c r="Q38" s="93"/>
    </row>
    <row r="39" spans="1:19" s="30" customFormat="1" ht="14" customHeight="1" outlineLevel="1">
      <c r="A39" s="113"/>
      <c r="B39" s="42"/>
      <c r="C39" s="44"/>
      <c r="D39" s="46"/>
      <c r="E39" s="57"/>
      <c r="F39" s="104"/>
      <c r="I39" s="5"/>
      <c r="J39" s="201" t="s">
        <v>2749</v>
      </c>
      <c r="L39" s="202" t="s">
        <v>5395</v>
      </c>
      <c r="M39" s="5"/>
      <c r="P39" s="24" t="s">
        <v>6610</v>
      </c>
      <c r="Q39" s="93"/>
    </row>
    <row r="40" spans="1:19" s="30" customFormat="1" ht="14" customHeight="1" outlineLevel="1">
      <c r="A40" s="113"/>
      <c r="B40" s="42"/>
      <c r="C40" s="44"/>
      <c r="D40" s="46"/>
      <c r="E40" s="57"/>
      <c r="I40" s="267" t="s">
        <v>2254</v>
      </c>
      <c r="J40" s="201" t="s">
        <v>2628</v>
      </c>
      <c r="L40" s="123" t="s">
        <v>5364</v>
      </c>
      <c r="P40" s="272" t="s">
        <v>6772</v>
      </c>
      <c r="Q40" s="93"/>
    </row>
    <row r="41" spans="1:19" s="30" customFormat="1" ht="14" customHeight="1" outlineLevel="1">
      <c r="A41" s="158"/>
      <c r="B41" s="42"/>
      <c r="C41" s="44"/>
      <c r="D41" s="46"/>
      <c r="E41" s="57"/>
      <c r="F41" s="100"/>
      <c r="G41" s="9"/>
      <c r="H41" s="9"/>
      <c r="I41" s="5"/>
      <c r="J41" s="51" t="s">
        <v>2422</v>
      </c>
      <c r="K41" s="51"/>
      <c r="L41" s="50" t="s">
        <v>6260</v>
      </c>
      <c r="M41" s="5"/>
      <c r="Q41" s="100"/>
    </row>
    <row r="42" spans="1:19" s="30" customFormat="1" ht="14" customHeight="1" outlineLevel="1">
      <c r="A42" s="113"/>
      <c r="B42" s="42"/>
      <c r="C42" s="44"/>
      <c r="D42" s="46"/>
      <c r="E42" s="57"/>
      <c r="F42" s="100"/>
      <c r="G42" s="9"/>
      <c r="H42" s="9"/>
      <c r="I42" s="5"/>
      <c r="J42" s="51" t="s">
        <v>3115</v>
      </c>
      <c r="K42" s="51"/>
      <c r="L42" s="50" t="s">
        <v>5954</v>
      </c>
      <c r="M42" s="5"/>
      <c r="P42" s="52"/>
      <c r="Q42" s="100"/>
    </row>
    <row r="43" spans="1:19" s="30" customFormat="1" ht="14" customHeight="1" outlineLevel="1">
      <c r="A43" s="113"/>
      <c r="B43" s="42"/>
      <c r="C43" s="44"/>
      <c r="D43" s="46"/>
      <c r="E43" s="106" t="s">
        <v>5057</v>
      </c>
      <c r="F43" s="106"/>
      <c r="G43" s="106"/>
      <c r="H43" s="106"/>
      <c r="I43" s="5"/>
      <c r="J43" s="93" t="s">
        <v>5281</v>
      </c>
      <c r="K43" s="93"/>
      <c r="L43" s="32"/>
      <c r="M43" s="5"/>
      <c r="P43" s="58" t="s">
        <v>2371</v>
      </c>
      <c r="Q43" s="100"/>
    </row>
    <row r="44" spans="1:19" s="30" customFormat="1" ht="14" customHeight="1" outlineLevel="1">
      <c r="A44" s="113"/>
      <c r="B44" s="42"/>
      <c r="C44" s="44"/>
      <c r="D44" s="46"/>
      <c r="E44" s="92"/>
      <c r="I44" s="5"/>
      <c r="J44" s="49" t="s">
        <v>2490</v>
      </c>
      <c r="K44" s="49"/>
      <c r="L44" s="50" t="s">
        <v>5201</v>
      </c>
      <c r="M44" s="5"/>
      <c r="P44" s="52" t="s">
        <v>2924</v>
      </c>
      <c r="Q44" s="100"/>
    </row>
    <row r="45" spans="1:19" s="30" customFormat="1" ht="14" customHeight="1" outlineLevel="1">
      <c r="A45" s="158"/>
      <c r="B45" s="42"/>
      <c r="C45" s="44"/>
      <c r="D45" s="46"/>
      <c r="E45" s="106"/>
      <c r="I45" s="5" t="s">
        <v>2298</v>
      </c>
      <c r="J45" s="49" t="s">
        <v>2259</v>
      </c>
      <c r="K45" s="49"/>
      <c r="L45" s="50" t="s">
        <v>5354</v>
      </c>
      <c r="M45" s="5"/>
      <c r="P45" s="52" t="s">
        <v>2726</v>
      </c>
      <c r="Q45" s="100"/>
    </row>
    <row r="46" spans="1:19" s="30" customFormat="1" ht="14" customHeight="1" outlineLevel="1">
      <c r="A46" s="113"/>
      <c r="B46" s="42"/>
      <c r="C46" s="44"/>
      <c r="D46" s="46"/>
      <c r="E46" s="57"/>
      <c r="I46" s="5"/>
      <c r="J46" s="51" t="s">
        <v>2382</v>
      </c>
      <c r="K46" s="51"/>
      <c r="L46" s="50" t="s">
        <v>5355</v>
      </c>
      <c r="M46" s="5"/>
      <c r="P46" s="52"/>
      <c r="Q46" s="100"/>
    </row>
    <row r="47" spans="1:19" s="30" customFormat="1" ht="14" customHeight="1" outlineLevel="1">
      <c r="A47" s="113"/>
      <c r="B47" s="42"/>
      <c r="C47" s="44"/>
      <c r="D47" s="46"/>
      <c r="E47" s="57"/>
      <c r="I47" s="5"/>
      <c r="J47" s="51" t="s">
        <v>2379</v>
      </c>
      <c r="K47" s="51"/>
      <c r="L47" s="50" t="s">
        <v>5356</v>
      </c>
      <c r="M47" s="5"/>
      <c r="P47"/>
      <c r="Q47" s="100"/>
      <c r="R47" s="59"/>
      <c r="S47" s="59"/>
    </row>
    <row r="48" spans="1:19" s="30" customFormat="1" ht="14" customHeight="1" outlineLevel="1">
      <c r="A48" s="113"/>
      <c r="B48" s="42"/>
      <c r="C48" s="44"/>
      <c r="D48" s="46"/>
      <c r="E48" s="106" t="s">
        <v>5357</v>
      </c>
      <c r="F48" s="106"/>
      <c r="G48" s="106"/>
      <c r="H48" s="106"/>
      <c r="I48" s="5"/>
      <c r="J48" s="93" t="s">
        <v>2420</v>
      </c>
      <c r="K48" s="93"/>
      <c r="L48" s="32"/>
      <c r="M48" s="5"/>
      <c r="P48"/>
      <c r="Q48" s="100"/>
    </row>
    <row r="49" spans="1:19" s="30" customFormat="1" ht="14" customHeight="1" outlineLevel="1">
      <c r="A49" s="113"/>
      <c r="B49" s="42"/>
      <c r="C49" s="44"/>
      <c r="D49" s="46"/>
      <c r="E49" s="92"/>
      <c r="F49" s="100"/>
      <c r="G49" s="100"/>
      <c r="H49" s="100"/>
      <c r="I49" s="5"/>
      <c r="J49" s="49"/>
      <c r="K49" s="49"/>
      <c r="L49" s="50" t="s">
        <v>5358</v>
      </c>
      <c r="M49" s="5"/>
      <c r="P49"/>
      <c r="Q49" s="100"/>
    </row>
    <row r="50" spans="1:19" s="30" customFormat="1" ht="14" customHeight="1" outlineLevel="1">
      <c r="A50" s="158"/>
      <c r="B50" s="42"/>
      <c r="C50" s="44"/>
      <c r="D50" s="46"/>
      <c r="E50" s="106"/>
      <c r="F50" s="9"/>
      <c r="G50" s="9"/>
      <c r="H50" s="49"/>
      <c r="I50" s="5"/>
      <c r="J50" s="49"/>
      <c r="K50" s="49"/>
      <c r="L50" s="50" t="s">
        <v>5359</v>
      </c>
      <c r="M50" s="5"/>
      <c r="P50"/>
      <c r="Q50" s="100"/>
    </row>
    <row r="51" spans="1:19" s="30" customFormat="1" ht="14" customHeight="1" outlineLevel="1">
      <c r="A51" s="113"/>
      <c r="B51" s="42"/>
      <c r="C51" s="44"/>
      <c r="D51" s="46"/>
      <c r="E51" s="57"/>
      <c r="F51" s="100"/>
      <c r="G51" s="100"/>
      <c r="H51" s="100"/>
      <c r="I51" s="5"/>
      <c r="J51" s="51"/>
      <c r="K51" s="51"/>
      <c r="L51" s="50" t="s">
        <v>5360</v>
      </c>
      <c r="M51" s="5"/>
      <c r="P51"/>
      <c r="Q51" s="100"/>
    </row>
    <row r="52" spans="1:19" s="30" customFormat="1" ht="14" customHeight="1" outlineLevel="1">
      <c r="A52" s="113"/>
      <c r="B52" s="42"/>
      <c r="C52" s="44"/>
      <c r="D52" s="46"/>
      <c r="E52" s="57"/>
      <c r="F52" s="138"/>
      <c r="G52" s="100"/>
      <c r="I52" s="5"/>
      <c r="J52" s="51"/>
      <c r="K52" s="51"/>
      <c r="L52" s="50" t="s">
        <v>5211</v>
      </c>
      <c r="M52" s="5"/>
      <c r="P52"/>
    </row>
    <row r="53" spans="1:19" s="30" customFormat="1" ht="14" customHeight="1" outlineLevel="1">
      <c r="A53" s="113"/>
      <c r="B53" s="42"/>
      <c r="C53" s="44"/>
      <c r="D53" s="32"/>
      <c r="E53" s="32"/>
      <c r="H53" s="100"/>
      <c r="I53" s="5"/>
      <c r="J53" s="43"/>
      <c r="K53" s="32"/>
      <c r="L53" s="32"/>
      <c r="M53" s="5"/>
      <c r="P53" s="32"/>
    </row>
    <row r="54" spans="1:19" s="30" customFormat="1" ht="14" customHeight="1" outlineLevel="1">
      <c r="A54" s="113"/>
      <c r="B54" s="34"/>
      <c r="C54" s="45"/>
      <c r="D54" s="283" t="s">
        <v>1183</v>
      </c>
      <c r="E54" s="283"/>
      <c r="F54" s="283"/>
      <c r="G54" s="283"/>
      <c r="H54" s="283"/>
      <c r="I54" s="220"/>
      <c r="J54" s="32" t="s">
        <v>5212</v>
      </c>
      <c r="K54" s="32"/>
      <c r="L54" s="32"/>
      <c r="M54" s="5" t="s">
        <v>2608</v>
      </c>
      <c r="P54" s="24" t="s">
        <v>1649</v>
      </c>
    </row>
    <row r="55" spans="1:19" s="30" customFormat="1" ht="14" customHeight="1" outlineLevel="1">
      <c r="A55" s="113"/>
      <c r="B55" s="34"/>
      <c r="C55" s="45"/>
      <c r="D55" s="283"/>
      <c r="E55" s="100"/>
      <c r="F55" s="100"/>
      <c r="G55" s="100"/>
      <c r="H55" s="100"/>
      <c r="I55" s="220" t="s">
        <v>2989</v>
      </c>
      <c r="J55" s="51" t="s">
        <v>2459</v>
      </c>
      <c r="K55" s="51"/>
      <c r="L55" s="50" t="s">
        <v>1119</v>
      </c>
      <c r="M55" s="5"/>
      <c r="P55" s="32" t="s">
        <v>7411</v>
      </c>
    </row>
    <row r="56" spans="1:19" s="30" customFormat="1" ht="14" customHeight="1" outlineLevel="1">
      <c r="A56" s="113"/>
      <c r="B56" s="34"/>
      <c r="C56" s="45"/>
      <c r="D56" s="283" t="s">
        <v>1118</v>
      </c>
      <c r="E56" s="283"/>
      <c r="F56" s="283"/>
      <c r="G56" s="283"/>
      <c r="H56" s="283"/>
      <c r="I56" s="220"/>
      <c r="J56" s="32" t="s">
        <v>5215</v>
      </c>
      <c r="K56" s="32"/>
      <c r="L56" s="32"/>
      <c r="M56" s="5"/>
      <c r="P56" s="33"/>
    </row>
    <row r="57" spans="1:19" s="30" customFormat="1" ht="14" customHeight="1" outlineLevel="1">
      <c r="A57" s="113"/>
      <c r="B57" s="34"/>
      <c r="C57" s="45"/>
      <c r="D57" s="283"/>
      <c r="E57" s="32"/>
      <c r="F57" s="32"/>
      <c r="G57" s="93"/>
      <c r="H57" s="93"/>
      <c r="I57" s="220"/>
      <c r="J57" s="51" t="s">
        <v>5313</v>
      </c>
      <c r="K57" s="51"/>
      <c r="L57" s="50" t="s">
        <v>1027</v>
      </c>
      <c r="M57" s="5"/>
      <c r="P57" s="32"/>
    </row>
    <row r="58" spans="1:19" s="30" customFormat="1" ht="14" customHeight="1">
      <c r="A58" s="113"/>
      <c r="B58" s="34"/>
      <c r="C58" s="45"/>
      <c r="D58" s="32"/>
      <c r="I58" s="220"/>
      <c r="J58" s="32"/>
      <c r="K58" s="32"/>
      <c r="L58" s="32"/>
      <c r="M58" s="5"/>
      <c r="P58" s="32"/>
    </row>
    <row r="59" spans="1:19" s="30" customFormat="1" ht="14" customHeight="1">
      <c r="A59" s="113"/>
      <c r="B59" s="34"/>
      <c r="C59" s="45"/>
      <c r="D59" s="105" t="s">
        <v>3367</v>
      </c>
      <c r="E59" s="105"/>
      <c r="F59" s="105"/>
      <c r="G59" s="105"/>
      <c r="H59" s="105"/>
      <c r="I59" s="5"/>
      <c r="J59" s="30" t="s">
        <v>6199</v>
      </c>
      <c r="L59" s="32"/>
    </row>
    <row r="60" spans="1:19" s="30" customFormat="1" ht="14" customHeight="1" outlineLevel="1">
      <c r="A60" s="113"/>
      <c r="B60" s="34"/>
      <c r="C60" s="45"/>
      <c r="D60" s="46"/>
      <c r="E60" s="104" t="s">
        <v>3592</v>
      </c>
      <c r="F60" s="104"/>
      <c r="G60" s="104"/>
      <c r="H60" s="104"/>
      <c r="I60" s="221"/>
      <c r="J60" s="100" t="s">
        <v>2391</v>
      </c>
      <c r="K60" s="100"/>
      <c r="M60" s="5" t="s">
        <v>2421</v>
      </c>
      <c r="P60" s="159" t="s">
        <v>6699</v>
      </c>
      <c r="Q60" s="100"/>
      <c r="R60" s="100"/>
      <c r="S60" s="100"/>
    </row>
    <row r="61" spans="1:19" s="30" customFormat="1" ht="14" customHeight="1" outlineLevel="1">
      <c r="A61" s="113"/>
      <c r="B61" s="34"/>
      <c r="C61" s="45"/>
      <c r="D61" s="46"/>
      <c r="E61" s="48"/>
      <c r="I61" s="5"/>
      <c r="J61" s="49" t="s">
        <v>2396</v>
      </c>
      <c r="K61" s="49"/>
      <c r="L61" s="50" t="s">
        <v>3593</v>
      </c>
      <c r="M61" s="5"/>
      <c r="P61" s="32"/>
      <c r="Q61" s="100"/>
      <c r="R61" s="100"/>
      <c r="S61" s="100"/>
    </row>
    <row r="62" spans="1:19" s="30" customFormat="1" ht="14" customHeight="1" outlineLevel="1">
      <c r="A62" s="113"/>
      <c r="B62" s="34"/>
      <c r="C62" s="45"/>
      <c r="D62" s="46"/>
      <c r="E62" s="48"/>
      <c r="I62" s="5"/>
      <c r="J62" s="49" t="s">
        <v>5814</v>
      </c>
      <c r="K62" s="49"/>
      <c r="L62" s="50" t="s">
        <v>5012</v>
      </c>
      <c r="M62" s="5"/>
      <c r="P62" s="32"/>
      <c r="Q62" s="100"/>
      <c r="R62" s="100"/>
      <c r="S62" s="100"/>
    </row>
    <row r="63" spans="1:19" s="30" customFormat="1" ht="14" customHeight="1" outlineLevel="1">
      <c r="A63" s="113"/>
      <c r="B63" s="34"/>
      <c r="C63" s="45"/>
      <c r="D63" s="46"/>
      <c r="E63" s="48"/>
      <c r="I63" s="5"/>
      <c r="J63" s="51" t="s">
        <v>2203</v>
      </c>
      <c r="L63" s="50" t="s">
        <v>4148</v>
      </c>
      <c r="M63" s="5"/>
      <c r="P63" s="52"/>
      <c r="Q63" s="100"/>
      <c r="R63" s="100"/>
      <c r="S63" s="100"/>
    </row>
    <row r="64" spans="1:19" s="30" customFormat="1" ht="14" customHeight="1" outlineLevel="1">
      <c r="A64" s="113"/>
      <c r="B64" s="34"/>
      <c r="C64" s="45"/>
      <c r="D64" s="46"/>
      <c r="E64" s="104" t="s">
        <v>4149</v>
      </c>
      <c r="F64" s="104"/>
      <c r="G64" s="104"/>
      <c r="H64" s="104"/>
      <c r="I64" s="5"/>
      <c r="J64" s="93" t="s">
        <v>2471</v>
      </c>
      <c r="K64" s="93"/>
      <c r="L64" s="32"/>
      <c r="M64" s="5"/>
      <c r="P64" s="32"/>
      <c r="Q64" s="100"/>
      <c r="R64" s="100"/>
      <c r="S64" s="100"/>
    </row>
    <row r="65" spans="1:19" s="30" customFormat="1" ht="14" customHeight="1" outlineLevel="1">
      <c r="A65" s="113"/>
      <c r="B65" s="34"/>
      <c r="C65" s="45"/>
      <c r="D65" s="46"/>
      <c r="E65" s="48"/>
      <c r="G65" s="100"/>
      <c r="H65" s="100"/>
      <c r="I65" s="5"/>
      <c r="J65" s="49"/>
      <c r="K65" s="49"/>
      <c r="L65" s="50" t="s">
        <v>4150</v>
      </c>
      <c r="M65" s="5"/>
      <c r="P65" s="33"/>
    </row>
    <row r="66" spans="1:19" s="30" customFormat="1" ht="14" customHeight="1" outlineLevel="1">
      <c r="A66" s="113"/>
      <c r="B66" s="34"/>
      <c r="C66" s="45"/>
      <c r="D66" s="46"/>
      <c r="E66" s="48"/>
      <c r="G66" s="100"/>
      <c r="H66" s="100"/>
      <c r="I66" s="5"/>
      <c r="J66" s="49"/>
      <c r="K66" s="49"/>
      <c r="L66" s="50" t="s">
        <v>4462</v>
      </c>
      <c r="M66" s="5"/>
      <c r="P66" s="32"/>
    </row>
    <row r="67" spans="1:19" s="30" customFormat="1" ht="14" customHeight="1" outlineLevel="1">
      <c r="A67" s="113"/>
      <c r="B67" s="34"/>
      <c r="C67" s="45"/>
      <c r="D67" s="46"/>
      <c r="E67" s="48"/>
      <c r="G67" s="100"/>
      <c r="H67" s="100"/>
      <c r="I67" s="5"/>
      <c r="J67" s="51"/>
      <c r="K67" s="51"/>
      <c r="L67" s="50" t="s">
        <v>4033</v>
      </c>
      <c r="M67" s="5"/>
      <c r="P67" s="32"/>
    </row>
    <row r="68" spans="1:19" s="30" customFormat="1" ht="14" customHeight="1" outlineLevel="1">
      <c r="A68" s="113"/>
      <c r="B68" s="34"/>
      <c r="C68" s="45"/>
      <c r="D68" s="46"/>
      <c r="E68" s="104" t="s">
        <v>3911</v>
      </c>
      <c r="F68" s="104"/>
      <c r="G68" s="104"/>
      <c r="H68" s="104"/>
      <c r="I68" s="5"/>
      <c r="J68" s="93" t="s">
        <v>2509</v>
      </c>
      <c r="K68" s="93"/>
      <c r="L68" s="32"/>
      <c r="M68" s="5"/>
      <c r="P68" s="32" t="s">
        <v>2491</v>
      </c>
    </row>
    <row r="69" spans="1:19" s="30" customFormat="1" ht="14" customHeight="1" outlineLevel="1">
      <c r="A69" s="113"/>
      <c r="B69" s="34"/>
      <c r="C69" s="45"/>
      <c r="D69" s="46"/>
      <c r="E69" s="48"/>
      <c r="G69" s="100"/>
      <c r="H69" s="100"/>
      <c r="I69" s="5"/>
      <c r="J69" s="49"/>
      <c r="K69" s="49"/>
      <c r="L69" s="50" t="s">
        <v>4117</v>
      </c>
      <c r="M69" s="5"/>
      <c r="P69" s="33"/>
    </row>
    <row r="70" spans="1:19" s="30" customFormat="1" ht="14" customHeight="1" outlineLevel="1">
      <c r="A70" s="113"/>
      <c r="B70" s="34"/>
      <c r="C70" s="45"/>
      <c r="D70" s="46"/>
      <c r="E70" s="48"/>
      <c r="G70" s="100"/>
      <c r="H70" s="100"/>
      <c r="I70" s="5"/>
      <c r="J70" s="49"/>
      <c r="K70" s="49"/>
      <c r="L70" s="50" t="s">
        <v>3804</v>
      </c>
      <c r="M70" s="5"/>
      <c r="P70" s="32"/>
    </row>
    <row r="71" spans="1:19" s="30" customFormat="1" ht="14" customHeight="1" outlineLevel="1">
      <c r="A71" s="113"/>
      <c r="B71" s="34"/>
      <c r="C71" s="45"/>
      <c r="D71" s="46"/>
      <c r="E71" s="48"/>
      <c r="G71" s="100"/>
      <c r="H71" s="100"/>
      <c r="I71" s="5"/>
      <c r="J71" s="51"/>
      <c r="K71" s="51"/>
      <c r="L71" s="50" t="s">
        <v>4139</v>
      </c>
      <c r="P71" s="32"/>
    </row>
    <row r="72" spans="1:19" s="30" customFormat="1" ht="14" customHeight="1" outlineLevel="1">
      <c r="A72" s="113"/>
      <c r="B72" s="34"/>
      <c r="C72" s="45"/>
      <c r="D72" s="46"/>
      <c r="E72" s="104" t="s">
        <v>4140</v>
      </c>
      <c r="F72" s="104"/>
      <c r="G72" s="104"/>
      <c r="H72" s="104"/>
      <c r="I72" s="5"/>
      <c r="J72" s="93" t="s">
        <v>3281</v>
      </c>
      <c r="K72" s="93"/>
      <c r="P72" s="53"/>
      <c r="Q72" s="100"/>
      <c r="R72" s="100"/>
      <c r="S72" s="100"/>
    </row>
    <row r="73" spans="1:19" s="300" customFormat="1" ht="14" customHeight="1" outlineLevel="1">
      <c r="A73" s="303"/>
      <c r="B73" s="304"/>
      <c r="C73" s="305"/>
      <c r="D73" s="306"/>
      <c r="E73" s="307"/>
      <c r="F73" s="80" t="s">
        <v>4141</v>
      </c>
      <c r="G73" s="80"/>
      <c r="H73" s="80"/>
      <c r="I73" s="267"/>
      <c r="J73" s="93" t="s">
        <v>1726</v>
      </c>
      <c r="M73" s="267" t="s">
        <v>2822</v>
      </c>
      <c r="P73" s="297"/>
    </row>
    <row r="74" spans="1:19" s="30" customFormat="1" ht="14" customHeight="1" outlineLevel="1">
      <c r="A74" s="113"/>
      <c r="B74" s="42"/>
      <c r="C74" s="44"/>
      <c r="D74" s="46"/>
      <c r="E74" s="94"/>
      <c r="F74" s="101"/>
      <c r="G74" s="9"/>
      <c r="H74" s="9"/>
      <c r="I74" s="5"/>
      <c r="J74" s="51" t="s">
        <v>2234</v>
      </c>
      <c r="K74" s="51"/>
      <c r="L74" s="50" t="s">
        <v>4564</v>
      </c>
      <c r="M74" s="5"/>
      <c r="P74" s="32"/>
    </row>
    <row r="75" spans="1:19" s="30" customFormat="1" ht="14" customHeight="1" outlineLevel="1">
      <c r="A75" s="113"/>
      <c r="B75" s="42"/>
      <c r="C75" s="44"/>
      <c r="D75" s="32"/>
      <c r="E75" s="32"/>
      <c r="H75" s="32"/>
      <c r="I75" s="220"/>
      <c r="J75" s="32"/>
      <c r="K75" s="32"/>
      <c r="L75" s="32"/>
      <c r="M75" s="267"/>
      <c r="P75" s="32"/>
    </row>
    <row r="76" spans="1:19" s="30" customFormat="1" ht="14" customHeight="1" outlineLevel="1">
      <c r="A76" s="113"/>
      <c r="B76" s="42"/>
      <c r="C76" s="44"/>
      <c r="D76" s="105" t="s">
        <v>5119</v>
      </c>
      <c r="E76" s="105"/>
      <c r="F76" s="105"/>
      <c r="G76" s="105"/>
      <c r="H76" s="105"/>
      <c r="I76" s="5"/>
      <c r="J76" s="93" t="s">
        <v>845</v>
      </c>
      <c r="K76" s="93"/>
      <c r="L76" s="32"/>
      <c r="M76" s="5" t="s">
        <v>2463</v>
      </c>
      <c r="P76" s="32" t="s">
        <v>3064</v>
      </c>
    </row>
    <row r="77" spans="1:19" s="30" customFormat="1" ht="14" customHeight="1" outlineLevel="1">
      <c r="A77" s="113"/>
      <c r="B77" s="42"/>
      <c r="C77" s="44"/>
      <c r="D77" s="46"/>
      <c r="E77" s="106" t="s">
        <v>5611</v>
      </c>
      <c r="F77" s="106"/>
      <c r="G77" s="106"/>
      <c r="H77" s="106"/>
      <c r="I77" s="221"/>
      <c r="J77" s="93" t="s">
        <v>2633</v>
      </c>
      <c r="K77" s="93"/>
      <c r="L77" s="32"/>
      <c r="M77" s="5"/>
      <c r="P77"/>
      <c r="Q77" s="100"/>
    </row>
    <row r="78" spans="1:19" s="30" customFormat="1" ht="14" customHeight="1" outlineLevel="1">
      <c r="A78" s="113"/>
      <c r="B78" s="42"/>
      <c r="C78" s="44"/>
      <c r="D78" s="46"/>
      <c r="E78" s="57"/>
      <c r="I78" s="5"/>
      <c r="J78" s="51" t="s">
        <v>2411</v>
      </c>
      <c r="K78" s="51"/>
      <c r="L78" s="50" t="s">
        <v>5171</v>
      </c>
      <c r="M78" s="5"/>
      <c r="P78"/>
      <c r="Q78" s="100"/>
    </row>
    <row r="79" spans="1:19" s="30" customFormat="1" ht="14" customHeight="1" outlineLevel="1">
      <c r="A79" s="113"/>
      <c r="B79" s="42"/>
      <c r="C79" s="44"/>
      <c r="D79" s="46"/>
      <c r="E79" s="57"/>
      <c r="F79" s="93"/>
      <c r="G79" s="594"/>
      <c r="H79" s="594"/>
      <c r="I79" s="5"/>
      <c r="J79" s="51" t="s">
        <v>2710</v>
      </c>
      <c r="K79" s="51"/>
      <c r="L79" s="50" t="s">
        <v>5172</v>
      </c>
      <c r="M79" s="5"/>
      <c r="P79"/>
      <c r="Q79" s="100"/>
    </row>
    <row r="80" spans="1:19" s="30" customFormat="1" ht="14" customHeight="1" outlineLevel="1">
      <c r="A80" s="113"/>
      <c r="B80" s="42"/>
      <c r="C80" s="44"/>
      <c r="D80" s="46"/>
      <c r="E80" s="57"/>
      <c r="F80" s="93"/>
      <c r="G80" s="594"/>
      <c r="H80" s="594"/>
      <c r="I80" s="5"/>
      <c r="J80" s="51" t="s">
        <v>2837</v>
      </c>
      <c r="K80" s="51"/>
      <c r="L80" s="50" t="s">
        <v>5173</v>
      </c>
      <c r="M80" s="5"/>
      <c r="P80"/>
      <c r="Q80" s="100"/>
    </row>
    <row r="81" spans="1:19" s="30" customFormat="1" ht="14" customHeight="1" outlineLevel="1">
      <c r="A81" s="113"/>
      <c r="B81" s="42"/>
      <c r="C81" s="44"/>
      <c r="D81" s="46"/>
      <c r="E81" s="57"/>
      <c r="F81" s="104" t="s">
        <v>4868</v>
      </c>
      <c r="G81" s="104"/>
      <c r="H81" s="104"/>
      <c r="I81" s="5"/>
      <c r="J81" s="83" t="s">
        <v>2644</v>
      </c>
      <c r="M81" s="5"/>
      <c r="P81"/>
      <c r="Q81" s="100"/>
    </row>
    <row r="82" spans="1:19" s="30" customFormat="1" ht="14" customHeight="1" outlineLevel="1">
      <c r="A82" s="113"/>
      <c r="B82" s="42"/>
      <c r="C82" s="44"/>
      <c r="D82" s="46"/>
      <c r="E82" s="57"/>
      <c r="F82" s="48"/>
      <c r="I82" s="5"/>
      <c r="J82" s="201" t="s">
        <v>2786</v>
      </c>
      <c r="L82" s="202" t="s">
        <v>6335</v>
      </c>
      <c r="M82" s="5"/>
      <c r="P82"/>
      <c r="Q82" s="100"/>
    </row>
    <row r="83" spans="1:19" s="30" customFormat="1" ht="14" customHeight="1" outlineLevel="1">
      <c r="A83" s="113"/>
      <c r="B83" s="42"/>
      <c r="C83" s="44"/>
      <c r="D83" s="46"/>
      <c r="E83" s="57"/>
      <c r="F83" s="48"/>
      <c r="I83" s="5"/>
      <c r="J83" s="201" t="s">
        <v>2749</v>
      </c>
      <c r="L83" s="202" t="s">
        <v>6336</v>
      </c>
      <c r="M83" s="5"/>
      <c r="P83"/>
      <c r="Q83" s="100"/>
    </row>
    <row r="84" spans="1:19" s="30" customFormat="1" ht="14" customHeight="1" outlineLevel="1">
      <c r="A84" s="113"/>
      <c r="B84" s="42"/>
      <c r="C84" s="44"/>
      <c r="D84" s="46"/>
      <c r="E84" s="57"/>
      <c r="I84" s="5"/>
      <c r="J84" s="201" t="s">
        <v>2628</v>
      </c>
      <c r="L84" s="324" t="s">
        <v>5875</v>
      </c>
      <c r="P84"/>
      <c r="Q84" s="100"/>
    </row>
    <row r="85" spans="1:19" s="30" customFormat="1" ht="14" customHeight="1" outlineLevel="1">
      <c r="A85" s="113"/>
      <c r="B85" s="42"/>
      <c r="C85" s="44"/>
      <c r="D85" s="46"/>
      <c r="E85" s="57"/>
      <c r="F85" s="93"/>
      <c r="H85" s="594"/>
      <c r="I85" s="5"/>
      <c r="J85" s="51" t="s">
        <v>2422</v>
      </c>
      <c r="K85" s="51"/>
      <c r="L85" s="50" t="s">
        <v>5876</v>
      </c>
      <c r="M85" s="5"/>
      <c r="P85"/>
      <c r="Q85" s="100"/>
    </row>
    <row r="86" spans="1:19" s="30" customFormat="1" ht="14" customHeight="1" outlineLevel="1">
      <c r="A86" s="113"/>
      <c r="B86" s="42"/>
      <c r="C86" s="44"/>
      <c r="D86" s="46"/>
      <c r="E86" s="57"/>
      <c r="F86" s="93"/>
      <c r="G86" s="594"/>
      <c r="H86" s="594"/>
      <c r="I86" s="5"/>
      <c r="J86" s="51" t="s">
        <v>3115</v>
      </c>
      <c r="K86" s="51"/>
      <c r="L86" s="50" t="s">
        <v>5877</v>
      </c>
      <c r="M86" s="5"/>
      <c r="P86"/>
      <c r="Q86" s="100"/>
    </row>
    <row r="87" spans="1:19" s="30" customFormat="1" ht="14" customHeight="1" outlineLevel="1">
      <c r="A87" s="113"/>
      <c r="B87" s="42"/>
      <c r="C87" s="44"/>
      <c r="D87" s="46"/>
      <c r="E87" s="106" t="s">
        <v>5859</v>
      </c>
      <c r="F87" s="106"/>
      <c r="G87" s="106"/>
      <c r="H87" s="106"/>
      <c r="I87" s="5"/>
      <c r="J87" s="93" t="s">
        <v>2383</v>
      </c>
      <c r="K87" s="93"/>
      <c r="L87" s="32"/>
      <c r="M87" s="5"/>
      <c r="P87"/>
      <c r="Q87" s="100"/>
    </row>
    <row r="88" spans="1:19" s="30" customFormat="1" ht="14" customHeight="1" outlineLevel="1">
      <c r="A88" s="113"/>
      <c r="B88" s="42"/>
      <c r="C88" s="44"/>
      <c r="D88" s="46"/>
      <c r="E88" s="106"/>
      <c r="I88" s="5"/>
      <c r="J88" s="49" t="s">
        <v>2490</v>
      </c>
      <c r="K88" s="49"/>
      <c r="L88" s="50" t="s">
        <v>5578</v>
      </c>
      <c r="M88" s="5"/>
      <c r="P88"/>
      <c r="Q88" s="100"/>
    </row>
    <row r="89" spans="1:19" s="30" customFormat="1" ht="14" customHeight="1" outlineLevel="1">
      <c r="A89" s="113"/>
      <c r="B89" s="42"/>
      <c r="C89" s="44"/>
      <c r="D89" s="46"/>
      <c r="E89" s="106"/>
      <c r="I89" s="5"/>
      <c r="J89" s="49" t="s">
        <v>2613</v>
      </c>
      <c r="K89" s="49"/>
      <c r="L89" s="50" t="s">
        <v>5124</v>
      </c>
      <c r="M89" s="5"/>
      <c r="P89"/>
      <c r="Q89" s="100"/>
    </row>
    <row r="90" spans="1:19" s="30" customFormat="1" ht="14" customHeight="1" outlineLevel="1">
      <c r="A90" s="113"/>
      <c r="B90" s="42"/>
      <c r="C90" s="44"/>
      <c r="D90" s="46"/>
      <c r="E90" s="57"/>
      <c r="I90" s="5"/>
      <c r="J90" s="51" t="s">
        <v>2382</v>
      </c>
      <c r="K90" s="51"/>
      <c r="L90" s="50" t="s">
        <v>5137</v>
      </c>
      <c r="M90" s="5"/>
      <c r="P90" s="52"/>
      <c r="Q90" s="100"/>
    </row>
    <row r="91" spans="1:19" s="30" customFormat="1" ht="14" customHeight="1" outlineLevel="1">
      <c r="A91" s="113"/>
      <c r="B91" s="42"/>
      <c r="C91" s="44"/>
      <c r="D91" s="46"/>
      <c r="E91" s="57"/>
      <c r="I91" s="5"/>
      <c r="J91" s="51" t="s">
        <v>2379</v>
      </c>
      <c r="K91" s="51"/>
      <c r="L91" s="50" t="s">
        <v>5729</v>
      </c>
      <c r="M91" s="5"/>
      <c r="P91" s="52"/>
      <c r="Q91" s="100"/>
      <c r="R91" s="59"/>
      <c r="S91" s="59"/>
    </row>
    <row r="92" spans="1:19" s="30" customFormat="1" ht="14" customHeight="1" outlineLevel="1">
      <c r="A92" s="113"/>
      <c r="B92" s="42"/>
      <c r="C92" s="44"/>
      <c r="D92" s="46"/>
      <c r="E92" s="106" t="s">
        <v>5860</v>
      </c>
      <c r="F92" s="106"/>
      <c r="G92" s="106"/>
      <c r="H92" s="106"/>
      <c r="I92" s="5"/>
      <c r="J92" s="93" t="s">
        <v>2420</v>
      </c>
      <c r="K92" s="93"/>
      <c r="L92" s="32"/>
      <c r="M92" s="5"/>
      <c r="P92" s="32"/>
      <c r="Q92" s="100"/>
    </row>
    <row r="93" spans="1:19" s="30" customFormat="1" ht="14" customHeight="1" outlineLevel="1">
      <c r="A93" s="113"/>
      <c r="B93" s="42"/>
      <c r="C93" s="44"/>
      <c r="D93" s="46"/>
      <c r="E93" s="106"/>
      <c r="F93" s="93"/>
      <c r="G93" s="93"/>
      <c r="H93" s="93"/>
      <c r="I93" s="5"/>
      <c r="J93" s="49"/>
      <c r="K93" s="49"/>
      <c r="L93" s="50" t="s">
        <v>5580</v>
      </c>
      <c r="M93" s="5"/>
      <c r="P93" s="58"/>
      <c r="Q93" s="100"/>
    </row>
    <row r="94" spans="1:19" s="30" customFormat="1" ht="14" customHeight="1" outlineLevel="1">
      <c r="A94" s="113"/>
      <c r="B94" s="42"/>
      <c r="C94" s="44"/>
      <c r="D94" s="46"/>
      <c r="E94" s="106"/>
      <c r="F94" s="93"/>
      <c r="G94" s="93"/>
      <c r="H94" s="93"/>
      <c r="I94" s="5"/>
      <c r="J94" s="49"/>
      <c r="K94" s="49"/>
      <c r="L94" s="50" t="s">
        <v>5135</v>
      </c>
      <c r="M94" s="5"/>
      <c r="P94" s="58"/>
      <c r="Q94" s="100"/>
    </row>
    <row r="95" spans="1:19" s="30" customFormat="1" ht="14" customHeight="1" outlineLevel="1">
      <c r="A95" s="113"/>
      <c r="B95" s="42"/>
      <c r="C95" s="44"/>
      <c r="D95" s="46"/>
      <c r="E95" s="57"/>
      <c r="F95" s="93"/>
      <c r="G95" s="93"/>
      <c r="H95" s="93"/>
      <c r="I95" s="5"/>
      <c r="J95" s="51"/>
      <c r="K95" s="51"/>
      <c r="L95" s="50" t="s">
        <v>5136</v>
      </c>
      <c r="M95" s="5"/>
      <c r="P95" s="58"/>
      <c r="Q95" s="100"/>
    </row>
    <row r="96" spans="1:19" s="30" customFormat="1" ht="14" customHeight="1" outlineLevel="1">
      <c r="A96" s="113"/>
      <c r="B96" s="42"/>
      <c r="C96" s="44"/>
      <c r="D96" s="46"/>
      <c r="E96" s="57"/>
      <c r="F96" s="93"/>
      <c r="G96" s="93"/>
      <c r="H96" s="93"/>
      <c r="I96" s="5"/>
      <c r="J96" s="51"/>
      <c r="K96" s="51"/>
      <c r="L96" s="50" t="s">
        <v>5118</v>
      </c>
      <c r="M96" s="5"/>
      <c r="P96" s="58"/>
    </row>
    <row r="97" spans="1:16" s="30" customFormat="1" ht="14" customHeight="1" outlineLevel="1">
      <c r="A97" s="113"/>
      <c r="B97" s="42"/>
      <c r="C97" s="44"/>
      <c r="D97" s="32"/>
      <c r="E97" s="32"/>
      <c r="F97" s="32"/>
      <c r="G97" s="32"/>
      <c r="H97" s="32"/>
      <c r="I97" s="220"/>
      <c r="J97" s="32"/>
      <c r="K97" s="32"/>
      <c r="L97" s="32"/>
      <c r="M97" s="5"/>
      <c r="P97" s="32"/>
    </row>
    <row r="98" spans="1:16" s="30" customFormat="1" ht="14" customHeight="1" outlineLevel="1">
      <c r="A98" s="113"/>
      <c r="B98" s="34"/>
      <c r="C98" s="45"/>
      <c r="D98" s="283" t="s">
        <v>5120</v>
      </c>
      <c r="E98" s="283"/>
      <c r="F98" s="283"/>
      <c r="G98" s="283"/>
      <c r="H98" s="283"/>
      <c r="I98" s="220"/>
      <c r="J98" s="32" t="s">
        <v>4976</v>
      </c>
      <c r="K98" s="32"/>
      <c r="L98" s="32"/>
      <c r="M98" s="5" t="s">
        <v>2608</v>
      </c>
      <c r="P98" s="32" t="s">
        <v>3064</v>
      </c>
    </row>
    <row r="99" spans="1:16" s="30" customFormat="1" ht="14" customHeight="1" outlineLevel="1">
      <c r="A99" s="113"/>
      <c r="B99" s="34"/>
      <c r="C99" s="45"/>
      <c r="D99" s="283"/>
      <c r="E99" s="100"/>
      <c r="F99" s="100"/>
      <c r="G99" s="100"/>
      <c r="H99" s="100"/>
      <c r="I99" s="220"/>
      <c r="J99" s="51" t="s">
        <v>2459</v>
      </c>
      <c r="K99" s="51"/>
      <c r="L99" s="50" t="s">
        <v>4979</v>
      </c>
      <c r="M99" s="5"/>
    </row>
    <row r="100" spans="1:16" s="30" customFormat="1" ht="14" customHeight="1" outlineLevel="1">
      <c r="A100" s="113"/>
      <c r="B100" s="34"/>
      <c r="C100" s="45"/>
      <c r="D100" s="283" t="s">
        <v>4978</v>
      </c>
      <c r="E100" s="283"/>
      <c r="F100" s="283"/>
      <c r="G100" s="283"/>
      <c r="H100" s="283"/>
      <c r="I100" s="220"/>
      <c r="J100" s="32" t="s">
        <v>4977</v>
      </c>
      <c r="K100" s="32"/>
      <c r="L100" s="32"/>
      <c r="M100" s="5"/>
      <c r="P100" s="33"/>
    </row>
    <row r="101" spans="1:16" s="30" customFormat="1" ht="14" customHeight="1" outlineLevel="1">
      <c r="A101" s="113"/>
      <c r="B101" s="34"/>
      <c r="C101" s="45"/>
      <c r="D101" s="283"/>
      <c r="E101" s="32"/>
      <c r="F101" s="32"/>
      <c r="G101" s="93"/>
      <c r="H101" s="93"/>
      <c r="I101" s="220"/>
      <c r="J101" s="51" t="s">
        <v>5313</v>
      </c>
      <c r="K101" s="51"/>
      <c r="L101" s="50" t="s">
        <v>5322</v>
      </c>
      <c r="M101" s="5"/>
      <c r="P101" s="32"/>
    </row>
    <row r="102" spans="1:16" s="30" customFormat="1" ht="14" customHeight="1">
      <c r="A102" s="113"/>
      <c r="B102" s="34"/>
      <c r="C102" s="45"/>
      <c r="D102" s="32"/>
      <c r="E102" s="32"/>
      <c r="F102" s="32"/>
      <c r="G102" s="93"/>
      <c r="H102" s="93"/>
      <c r="I102" s="220"/>
      <c r="J102" s="32"/>
      <c r="K102" s="32"/>
      <c r="L102" s="32"/>
      <c r="M102" s="5"/>
      <c r="P102" s="32"/>
    </row>
    <row r="103" spans="1:16" s="30" customFormat="1" ht="14" customHeight="1">
      <c r="A103" s="113"/>
      <c r="B103" s="63"/>
      <c r="C103" s="64"/>
      <c r="D103" s="105" t="s">
        <v>3687</v>
      </c>
      <c r="E103" s="105"/>
      <c r="F103" s="105"/>
      <c r="G103" s="105"/>
      <c r="H103" s="105"/>
      <c r="I103" s="221"/>
      <c r="J103" s="30" t="s">
        <v>2465</v>
      </c>
      <c r="P103" s="32"/>
    </row>
    <row r="104" spans="1:16" s="30" customFormat="1" ht="14" customHeight="1" outlineLevel="1">
      <c r="A104" s="113"/>
      <c r="B104" s="63"/>
      <c r="C104" s="64"/>
      <c r="D104" s="91"/>
      <c r="E104" s="108" t="s">
        <v>3688</v>
      </c>
      <c r="F104" s="108"/>
      <c r="G104" s="108"/>
      <c r="H104" s="108"/>
      <c r="I104" s="267" t="s">
        <v>2292</v>
      </c>
      <c r="J104" s="100" t="s">
        <v>2391</v>
      </c>
      <c r="K104" s="100"/>
      <c r="L104" s="100"/>
      <c r="M104" s="5" t="s">
        <v>2742</v>
      </c>
      <c r="P104" s="32"/>
    </row>
    <row r="105" spans="1:16" s="30" customFormat="1" ht="14" customHeight="1" outlineLevel="1">
      <c r="A105" s="113"/>
      <c r="B105" s="63"/>
      <c r="C105" s="64"/>
      <c r="D105" s="91"/>
      <c r="E105" s="65"/>
      <c r="I105" s="5"/>
      <c r="J105" s="66" t="s">
        <v>2394</v>
      </c>
      <c r="K105" s="66"/>
      <c r="L105" s="50" t="s">
        <v>3686</v>
      </c>
      <c r="M105" s="5"/>
      <c r="P105" s="32" t="s">
        <v>2433</v>
      </c>
    </row>
    <row r="106" spans="1:16" s="30" customFormat="1" ht="14" customHeight="1" outlineLevel="1">
      <c r="A106" s="113"/>
      <c r="B106" s="63"/>
      <c r="C106" s="64"/>
      <c r="D106" s="91"/>
      <c r="E106" s="65"/>
      <c r="G106" s="9"/>
      <c r="H106" s="9"/>
      <c r="I106" s="5"/>
      <c r="J106" s="49" t="s">
        <v>5814</v>
      </c>
      <c r="K106" s="66"/>
      <c r="L106" s="50" t="s">
        <v>3529</v>
      </c>
      <c r="M106" s="5"/>
      <c r="P106" s="32" t="s">
        <v>5856</v>
      </c>
    </row>
    <row r="107" spans="1:16" s="30" customFormat="1" ht="14" customHeight="1" outlineLevel="1">
      <c r="A107" s="113"/>
      <c r="B107" s="63"/>
      <c r="C107" s="64"/>
      <c r="D107" s="91"/>
      <c r="E107" s="108" t="s">
        <v>3391</v>
      </c>
      <c r="F107" s="108"/>
      <c r="G107" s="108"/>
      <c r="H107" s="108"/>
      <c r="I107" s="5"/>
      <c r="J107" s="100" t="s">
        <v>2471</v>
      </c>
      <c r="K107" s="100"/>
      <c r="L107" s="100"/>
      <c r="M107" s="5"/>
      <c r="P107" s="33"/>
    </row>
    <row r="108" spans="1:16" s="30" customFormat="1" ht="14" customHeight="1" outlineLevel="1">
      <c r="A108" s="113"/>
      <c r="B108" s="63"/>
      <c r="C108" s="64"/>
      <c r="D108" s="91"/>
      <c r="E108" s="65"/>
      <c r="G108" s="67"/>
      <c r="H108" s="67"/>
      <c r="I108" s="5"/>
      <c r="J108" s="66"/>
      <c r="K108" s="66"/>
      <c r="L108" s="50" t="s">
        <v>3392</v>
      </c>
      <c r="M108" s="5"/>
      <c r="P108" s="33"/>
    </row>
    <row r="109" spans="1:16" s="30" customFormat="1" ht="14" customHeight="1" outlineLevel="1">
      <c r="A109" s="113"/>
      <c r="B109" s="63"/>
      <c r="C109" s="64"/>
      <c r="D109" s="91"/>
      <c r="E109" s="65"/>
      <c r="F109" s="100"/>
      <c r="G109" s="100"/>
      <c r="H109" s="100"/>
      <c r="I109" s="5"/>
      <c r="J109" s="66"/>
      <c r="K109" s="66"/>
      <c r="L109" s="50" t="s">
        <v>3393</v>
      </c>
      <c r="M109" s="5"/>
      <c r="P109" s="33"/>
    </row>
    <row r="110" spans="1:16" s="30" customFormat="1" ht="14" customHeight="1" outlineLevel="1">
      <c r="A110" s="113"/>
      <c r="B110" s="63"/>
      <c r="C110" s="64"/>
      <c r="D110" s="91"/>
      <c r="E110" s="108" t="s">
        <v>3394</v>
      </c>
      <c r="F110" s="108"/>
      <c r="G110" s="108"/>
      <c r="H110" s="108"/>
      <c r="I110" s="5"/>
      <c r="J110" s="100" t="s">
        <v>2509</v>
      </c>
      <c r="K110" s="100"/>
      <c r="L110" s="100"/>
      <c r="M110" s="5"/>
      <c r="P110" s="33"/>
    </row>
    <row r="111" spans="1:16" s="30" customFormat="1" ht="14" customHeight="1" outlineLevel="1">
      <c r="A111" s="113"/>
      <c r="B111" s="63"/>
      <c r="C111" s="64"/>
      <c r="D111" s="91"/>
      <c r="E111" s="65"/>
      <c r="I111" s="5"/>
      <c r="J111" s="66"/>
      <c r="K111" s="66"/>
      <c r="L111" s="50" t="s">
        <v>3395</v>
      </c>
      <c r="M111" s="5"/>
    </row>
    <row r="112" spans="1:16" s="30" customFormat="1" ht="14" customHeight="1" outlineLevel="1">
      <c r="A112" s="113"/>
      <c r="B112" s="63"/>
      <c r="C112" s="64"/>
      <c r="D112" s="91"/>
      <c r="E112" s="65"/>
      <c r="F112" s="100"/>
      <c r="G112" s="100"/>
      <c r="H112" s="100"/>
      <c r="I112" s="5"/>
      <c r="J112" s="66"/>
      <c r="K112" s="66"/>
      <c r="L112" s="50" t="s">
        <v>3516</v>
      </c>
      <c r="M112" s="5"/>
    </row>
    <row r="113" spans="1:16" s="30" customFormat="1" ht="14" customHeight="1" outlineLevel="1">
      <c r="A113" s="113"/>
      <c r="B113" s="63"/>
      <c r="C113" s="64"/>
      <c r="D113" s="91"/>
      <c r="E113" s="108" t="s">
        <v>3532</v>
      </c>
      <c r="F113" s="108"/>
      <c r="G113" s="108"/>
      <c r="H113" s="108"/>
      <c r="I113" s="5"/>
      <c r="J113" s="100" t="s">
        <v>3060</v>
      </c>
      <c r="K113" s="100"/>
      <c r="L113" s="100"/>
      <c r="M113" s="5"/>
    </row>
    <row r="114" spans="1:16" s="30" customFormat="1" ht="14" customHeight="1" outlineLevel="1">
      <c r="A114" s="113"/>
      <c r="B114" s="34"/>
      <c r="C114" s="45"/>
      <c r="D114" s="105"/>
      <c r="E114" s="104"/>
      <c r="F114" s="80" t="s">
        <v>3530</v>
      </c>
      <c r="G114" s="80"/>
      <c r="H114" s="80"/>
      <c r="I114" s="267" t="s">
        <v>2254</v>
      </c>
      <c r="J114" s="97" t="s">
        <v>1561</v>
      </c>
      <c r="M114" s="267" t="s">
        <v>2595</v>
      </c>
      <c r="P114" s="24" t="s">
        <v>3080</v>
      </c>
    </row>
    <row r="115" spans="1:16" s="30" customFormat="1" ht="14" customHeight="1" outlineLevel="1">
      <c r="A115" s="113"/>
      <c r="B115" s="34"/>
      <c r="C115" s="45"/>
      <c r="D115" s="105"/>
      <c r="E115" s="104"/>
      <c r="F115" s="80"/>
      <c r="G115" s="80"/>
      <c r="H115" s="80"/>
      <c r="I115" s="267"/>
      <c r="M115" s="267"/>
      <c r="P115" s="52" t="s">
        <v>5488</v>
      </c>
    </row>
    <row r="116" spans="1:16" s="30" customFormat="1" ht="14" customHeight="1" outlineLevel="1">
      <c r="A116" s="113"/>
      <c r="B116" s="63"/>
      <c r="C116" s="64"/>
      <c r="D116" s="91"/>
      <c r="E116" s="98"/>
      <c r="F116" s="101"/>
      <c r="H116" s="138"/>
      <c r="I116" s="5"/>
      <c r="J116" s="51" t="s">
        <v>2234</v>
      </c>
      <c r="K116" s="51"/>
      <c r="L116" s="50" t="s">
        <v>3387</v>
      </c>
      <c r="M116" s="5"/>
      <c r="P116" s="52" t="s">
        <v>1472</v>
      </c>
    </row>
    <row r="117" spans="1:16" s="30" customFormat="1" ht="14" customHeight="1" outlineLevel="1">
      <c r="A117" s="113"/>
      <c r="B117" s="63"/>
      <c r="C117" s="64"/>
      <c r="D117" s="91"/>
      <c r="E117" s="104" t="s">
        <v>5247</v>
      </c>
      <c r="F117" s="65"/>
      <c r="G117" s="65"/>
      <c r="H117" s="65"/>
      <c r="I117" s="5" t="s">
        <v>2881</v>
      </c>
      <c r="J117" s="100" t="s">
        <v>2413</v>
      </c>
      <c r="K117" s="100"/>
      <c r="L117" s="100"/>
      <c r="M117" s="419" t="s">
        <v>1451</v>
      </c>
      <c r="P117" s="357" t="s">
        <v>1399</v>
      </c>
    </row>
    <row r="118" spans="1:16" s="30" customFormat="1" ht="14" customHeight="1" outlineLevel="1">
      <c r="A118" s="113"/>
      <c r="B118" s="63"/>
      <c r="C118" s="64"/>
      <c r="D118" s="91"/>
      <c r="E118" s="65"/>
      <c r="G118" s="9"/>
      <c r="H118" s="9"/>
      <c r="I118" s="5"/>
      <c r="J118" s="49" t="s">
        <v>2490</v>
      </c>
      <c r="K118" s="49"/>
      <c r="L118" s="50" t="s">
        <v>5796</v>
      </c>
      <c r="M118" s="5"/>
      <c r="P118" s="24" t="s">
        <v>2669</v>
      </c>
    </row>
    <row r="119" spans="1:16" s="30" customFormat="1" ht="14" customHeight="1" outlineLevel="1">
      <c r="A119" s="113"/>
      <c r="B119" s="63"/>
      <c r="C119" s="64"/>
      <c r="D119" s="91"/>
      <c r="E119" s="65"/>
      <c r="G119" s="9"/>
      <c r="H119" s="9"/>
      <c r="I119" s="5"/>
      <c r="J119" s="49" t="s">
        <v>2671</v>
      </c>
      <c r="K119" s="49"/>
      <c r="L119" s="50" t="s">
        <v>5797</v>
      </c>
      <c r="M119" s="5"/>
      <c r="P119" s="24" t="s">
        <v>5125</v>
      </c>
    </row>
    <row r="120" spans="1:16" s="30" customFormat="1" ht="14" customHeight="1" outlineLevel="1">
      <c r="A120" s="113"/>
      <c r="B120" s="63"/>
      <c r="C120" s="64"/>
      <c r="D120" s="91"/>
      <c r="E120" s="65"/>
      <c r="G120" s="9"/>
      <c r="H120" s="9"/>
      <c r="I120" s="5"/>
      <c r="J120" s="51" t="s">
        <v>2379</v>
      </c>
      <c r="K120" s="51"/>
      <c r="L120" s="50" t="s">
        <v>5646</v>
      </c>
      <c r="M120" s="5"/>
    </row>
    <row r="121" spans="1:16" s="30" customFormat="1" ht="14" customHeight="1" outlineLevel="1">
      <c r="A121" s="113"/>
      <c r="B121" s="63"/>
      <c r="C121" s="64"/>
      <c r="D121" s="91"/>
      <c r="E121" s="104" t="s">
        <v>5384</v>
      </c>
      <c r="F121" s="65"/>
      <c r="G121" s="65"/>
      <c r="H121" s="65"/>
      <c r="I121" s="5"/>
      <c r="J121" s="100" t="s">
        <v>2511</v>
      </c>
      <c r="K121" s="100"/>
      <c r="L121" s="100"/>
      <c r="M121" s="5"/>
      <c r="P121" s="24" t="s">
        <v>4489</v>
      </c>
    </row>
    <row r="122" spans="1:16" s="30" customFormat="1" ht="14" customHeight="1" outlineLevel="1">
      <c r="A122" s="113"/>
      <c r="B122" s="63"/>
      <c r="C122" s="64"/>
      <c r="D122" s="91"/>
      <c r="E122" s="65"/>
      <c r="G122" s="9"/>
      <c r="H122" s="9"/>
      <c r="I122" s="5"/>
      <c r="J122" s="49"/>
      <c r="K122" s="49"/>
      <c r="L122" s="50" t="s">
        <v>5498</v>
      </c>
      <c r="M122" s="5"/>
      <c r="P122" s="24" t="s">
        <v>3121</v>
      </c>
    </row>
    <row r="123" spans="1:16" s="30" customFormat="1" ht="14" customHeight="1" outlineLevel="1">
      <c r="A123" s="113"/>
      <c r="B123" s="63"/>
      <c r="C123" s="64"/>
      <c r="D123" s="91"/>
      <c r="E123" s="65"/>
      <c r="G123" s="9"/>
      <c r="H123" s="9"/>
      <c r="I123" s="5"/>
      <c r="J123" s="49"/>
      <c r="K123" s="49"/>
      <c r="L123" s="50" t="s">
        <v>5682</v>
      </c>
      <c r="M123" s="5"/>
      <c r="P123" s="58"/>
    </row>
    <row r="124" spans="1:16" s="30" customFormat="1" ht="14" customHeight="1" outlineLevel="1">
      <c r="A124" s="113"/>
      <c r="B124" s="63"/>
      <c r="C124" s="64"/>
      <c r="D124" s="91"/>
      <c r="E124" s="65"/>
      <c r="G124" s="9"/>
      <c r="H124" s="9"/>
      <c r="I124" s="5"/>
      <c r="J124" s="51"/>
      <c r="K124" s="51"/>
      <c r="L124" s="50" t="s">
        <v>5683</v>
      </c>
      <c r="M124" s="5"/>
      <c r="P124" s="58"/>
    </row>
    <row r="125" spans="1:16" s="30" customFormat="1" ht="14" customHeight="1" outlineLevel="1">
      <c r="A125" s="113"/>
      <c r="B125" s="42"/>
      <c r="C125" s="44"/>
      <c r="D125" s="32"/>
      <c r="E125" s="32"/>
      <c r="I125" s="220"/>
      <c r="J125" s="32"/>
      <c r="K125" s="32"/>
      <c r="P125" s="24"/>
    </row>
    <row r="126" spans="1:16" s="30" customFormat="1" ht="14" customHeight="1" outlineLevel="1">
      <c r="A126" s="113"/>
      <c r="B126" s="63"/>
      <c r="C126" s="64"/>
      <c r="D126" s="283" t="s">
        <v>5393</v>
      </c>
      <c r="E126" s="283"/>
      <c r="F126" s="283"/>
      <c r="G126" s="283"/>
      <c r="H126" s="283"/>
      <c r="I126" s="220"/>
      <c r="J126" s="58" t="s">
        <v>5520</v>
      </c>
      <c r="K126" s="58"/>
      <c r="L126" s="58"/>
      <c r="M126" s="5" t="s">
        <v>2608</v>
      </c>
      <c r="N126" s="100"/>
      <c r="P126" s="32" t="s">
        <v>2969</v>
      </c>
    </row>
    <row r="127" spans="1:16" s="30" customFormat="1" ht="14" customHeight="1" outlineLevel="1">
      <c r="A127" s="113"/>
      <c r="B127" s="63"/>
      <c r="C127" s="64"/>
      <c r="D127" s="283"/>
      <c r="E127" s="100"/>
      <c r="F127" s="100"/>
      <c r="G127" s="100"/>
      <c r="H127" s="100"/>
      <c r="I127" s="220"/>
      <c r="J127" s="51" t="s">
        <v>2459</v>
      </c>
      <c r="K127" s="51"/>
      <c r="L127" s="50" t="s">
        <v>5403</v>
      </c>
      <c r="M127" s="5"/>
      <c r="N127" s="100"/>
      <c r="P127" s="32"/>
    </row>
    <row r="128" spans="1:16" s="30" customFormat="1" ht="14" customHeight="1" outlineLevel="1">
      <c r="A128" s="113"/>
      <c r="B128" s="63"/>
      <c r="C128" s="64"/>
      <c r="D128" s="283" t="s">
        <v>5862</v>
      </c>
      <c r="E128" s="283"/>
      <c r="F128" s="283"/>
      <c r="G128" s="283"/>
      <c r="H128" s="283"/>
      <c r="I128" s="220"/>
      <c r="J128" s="58" t="s">
        <v>5936</v>
      </c>
      <c r="K128" s="58"/>
      <c r="L128" s="58"/>
      <c r="M128"/>
      <c r="N128"/>
      <c r="O128"/>
      <c r="P128"/>
    </row>
    <row r="129" spans="1:16" s="30" customFormat="1" ht="14" customHeight="1" outlineLevel="1">
      <c r="A129" s="113"/>
      <c r="B129" s="63"/>
      <c r="C129" s="64"/>
      <c r="D129" s="283"/>
      <c r="E129" s="32"/>
      <c r="F129" s="32"/>
      <c r="G129" s="93"/>
      <c r="H129" s="93"/>
      <c r="I129" s="220"/>
      <c r="J129" s="51" t="s">
        <v>5950</v>
      </c>
      <c r="K129" s="51"/>
      <c r="L129" s="50" t="s">
        <v>5715</v>
      </c>
      <c r="M129"/>
      <c r="N129"/>
      <c r="O129"/>
      <c r="P129"/>
    </row>
    <row r="130" spans="1:16" s="30" customFormat="1" ht="14" customHeight="1">
      <c r="A130" s="113"/>
      <c r="B130" s="42"/>
      <c r="C130" s="44"/>
      <c r="I130" s="220"/>
      <c r="J130" s="51"/>
      <c r="K130" s="32"/>
      <c r="L130" s="32"/>
      <c r="M130"/>
      <c r="N130"/>
      <c r="O130"/>
      <c r="P130"/>
    </row>
    <row r="131" spans="1:16" s="30" customFormat="1" ht="14" customHeight="1">
      <c r="A131" s="113"/>
      <c r="B131" s="63"/>
      <c r="C131" s="64"/>
      <c r="D131" s="105" t="s">
        <v>3780</v>
      </c>
      <c r="E131" s="91"/>
      <c r="F131" s="91"/>
      <c r="G131" s="105"/>
      <c r="H131" s="91"/>
      <c r="I131" s="221"/>
      <c r="J131" s="30" t="s">
        <v>2610</v>
      </c>
    </row>
    <row r="132" spans="1:16" s="30" customFormat="1" ht="14" customHeight="1" outlineLevel="1">
      <c r="A132" s="113"/>
      <c r="B132" s="63"/>
      <c r="C132" s="64"/>
      <c r="D132" s="91"/>
      <c r="E132" s="108" t="s">
        <v>3651</v>
      </c>
      <c r="F132" s="108"/>
      <c r="G132" s="108"/>
      <c r="H132" s="108"/>
      <c r="I132" s="5"/>
      <c r="J132" s="100" t="s">
        <v>2410</v>
      </c>
      <c r="K132" s="100"/>
      <c r="L132" s="100"/>
      <c r="M132" s="5" t="s">
        <v>2742</v>
      </c>
      <c r="P132" s="32" t="s">
        <v>2276</v>
      </c>
    </row>
    <row r="133" spans="1:16" s="30" customFormat="1" ht="14" customHeight="1" outlineLevel="1">
      <c r="A133" s="113"/>
      <c r="B133" s="63"/>
      <c r="C133" s="64"/>
      <c r="D133" s="91"/>
      <c r="E133" s="98"/>
      <c r="F133" s="68"/>
      <c r="I133" s="5"/>
      <c r="J133" s="66" t="s">
        <v>2394</v>
      </c>
      <c r="L133" s="50" t="s">
        <v>3531</v>
      </c>
      <c r="M133" s="5"/>
      <c r="P133" s="333"/>
    </row>
    <row r="134" spans="1:16" s="30" customFormat="1" ht="14" customHeight="1" outlineLevel="1">
      <c r="A134" s="113"/>
      <c r="B134" s="63"/>
      <c r="C134" s="64"/>
      <c r="D134" s="91"/>
      <c r="E134" s="65"/>
      <c r="F134" s="68"/>
      <c r="I134" s="5"/>
      <c r="J134" s="49" t="s">
        <v>5814</v>
      </c>
      <c r="L134" s="50" t="s">
        <v>3462</v>
      </c>
      <c r="M134" s="5"/>
      <c r="P134" s="327"/>
    </row>
    <row r="135" spans="1:16" s="30" customFormat="1" ht="14" customHeight="1" outlineLevel="1">
      <c r="A135" s="113"/>
      <c r="B135" s="63"/>
      <c r="C135" s="64"/>
      <c r="D135" s="91"/>
      <c r="E135" s="65"/>
      <c r="F135" s="68"/>
      <c r="I135" s="325"/>
      <c r="J135" s="49" t="s">
        <v>2490</v>
      </c>
      <c r="K135" s="100"/>
      <c r="L135" s="50" t="s">
        <v>3463</v>
      </c>
      <c r="M135" s="5"/>
      <c r="P135" s="327"/>
    </row>
    <row r="136" spans="1:16" s="30" customFormat="1" ht="14" customHeight="1" outlineLevel="1">
      <c r="A136" s="113"/>
      <c r="B136" s="63"/>
      <c r="C136" s="64"/>
      <c r="D136" s="91"/>
      <c r="E136" s="65"/>
      <c r="F136" s="68"/>
      <c r="J136" s="51" t="s">
        <v>1806</v>
      </c>
      <c r="K136" s="100"/>
      <c r="L136" s="50" t="s">
        <v>3781</v>
      </c>
      <c r="M136" s="267"/>
      <c r="P136" s="329"/>
    </row>
    <row r="137" spans="1:16" s="30" customFormat="1" ht="14" customHeight="1" outlineLevel="1">
      <c r="A137" s="113"/>
      <c r="B137" s="63"/>
      <c r="C137" s="64"/>
      <c r="D137" s="105"/>
      <c r="E137" s="65"/>
      <c r="F137" s="68"/>
      <c r="I137" s="267"/>
      <c r="J137" s="51" t="s">
        <v>2225</v>
      </c>
      <c r="L137" s="50" t="s">
        <v>3546</v>
      </c>
      <c r="M137" s="419" t="s">
        <v>1453</v>
      </c>
      <c r="P137" s="32" t="s">
        <v>3011</v>
      </c>
    </row>
    <row r="138" spans="1:16" s="30" customFormat="1" ht="14" customHeight="1" outlineLevel="1">
      <c r="A138" s="113"/>
      <c r="B138" s="63"/>
      <c r="C138" s="64"/>
      <c r="D138" s="105"/>
      <c r="E138" s="65"/>
      <c r="F138" s="68"/>
      <c r="I138" s="267"/>
      <c r="J138" s="51" t="s">
        <v>4988</v>
      </c>
      <c r="L138" s="50" t="s">
        <v>3793</v>
      </c>
      <c r="M138" s="267"/>
      <c r="P138" s="32" t="s">
        <v>5861</v>
      </c>
    </row>
    <row r="139" spans="1:16" s="30" customFormat="1" ht="14" customHeight="1" outlineLevel="1">
      <c r="A139" s="113"/>
      <c r="B139" s="63"/>
      <c r="C139" s="64"/>
      <c r="D139" s="91"/>
      <c r="E139" s="108" t="s">
        <v>3507</v>
      </c>
      <c r="F139" s="108"/>
      <c r="G139" s="108"/>
      <c r="H139" s="108"/>
      <c r="I139" s="5"/>
      <c r="J139" s="100" t="s">
        <v>2492</v>
      </c>
      <c r="K139" s="100"/>
      <c r="L139" s="100"/>
      <c r="M139" s="267" t="s">
        <v>2119</v>
      </c>
    </row>
    <row r="140" spans="1:16" s="30" customFormat="1" ht="14" customHeight="1" outlineLevel="1">
      <c r="A140" s="113"/>
      <c r="B140" s="63"/>
      <c r="C140" s="64"/>
      <c r="D140" s="91"/>
      <c r="E140" s="98"/>
      <c r="F140" s="68"/>
      <c r="I140" s="5"/>
      <c r="L140" s="50" t="s">
        <v>3756</v>
      </c>
      <c r="M140" s="267"/>
      <c r="N140"/>
      <c r="O140"/>
      <c r="P140" s="292" t="s">
        <v>1381</v>
      </c>
    </row>
    <row r="141" spans="1:16" s="30" customFormat="1" ht="14" customHeight="1" outlineLevel="1">
      <c r="A141" s="113"/>
      <c r="B141" s="63"/>
      <c r="C141" s="64"/>
      <c r="D141" s="91"/>
      <c r="E141" s="98"/>
      <c r="F141" s="68"/>
      <c r="H141" s="260"/>
      <c r="I141" s="5"/>
      <c r="J141" s="66"/>
      <c r="L141" s="50" t="s">
        <v>3856</v>
      </c>
      <c r="M141" s="267"/>
      <c r="N141"/>
      <c r="O141"/>
      <c r="P141" s="272" t="s">
        <v>2086</v>
      </c>
    </row>
    <row r="142" spans="1:16" s="30" customFormat="1" ht="14" customHeight="1" outlineLevel="1">
      <c r="A142" s="113"/>
      <c r="B142" s="63"/>
      <c r="C142" s="64"/>
      <c r="D142" s="91"/>
      <c r="E142" s="65"/>
      <c r="F142" s="68"/>
      <c r="I142" s="5"/>
      <c r="K142" s="100"/>
      <c r="L142" s="50" t="s">
        <v>3758</v>
      </c>
      <c r="M142" s="267"/>
      <c r="N142"/>
      <c r="O142"/>
      <c r="P142"/>
    </row>
    <row r="143" spans="1:16" s="30" customFormat="1" ht="14" customHeight="1" outlineLevel="1">
      <c r="A143" s="113"/>
      <c r="B143" s="63"/>
      <c r="C143" s="64"/>
      <c r="D143" s="91"/>
      <c r="E143" s="65"/>
      <c r="I143" s="5"/>
      <c r="J143" s="51"/>
      <c r="K143" s="100"/>
      <c r="L143" s="50" t="s">
        <v>3962</v>
      </c>
      <c r="M143"/>
      <c r="N143"/>
      <c r="O143"/>
      <c r="P143"/>
    </row>
    <row r="144" spans="1:16" s="30" customFormat="1" ht="14" customHeight="1" outlineLevel="1">
      <c r="A144" s="113"/>
      <c r="B144" s="63"/>
      <c r="C144" s="64"/>
      <c r="D144" s="105"/>
      <c r="E144" s="65"/>
      <c r="I144" s="267"/>
      <c r="J144" s="51"/>
      <c r="L144" s="50" t="s">
        <v>4099</v>
      </c>
      <c r="M144" s="267" t="s">
        <v>1790</v>
      </c>
      <c r="P144" s="32"/>
    </row>
    <row r="145" spans="1:16" s="30" customFormat="1" ht="14" customHeight="1" outlineLevel="1">
      <c r="A145" s="113"/>
      <c r="B145" s="63"/>
      <c r="C145" s="64"/>
      <c r="D145" s="105"/>
      <c r="E145" s="65"/>
      <c r="I145" s="267"/>
      <c r="J145" s="51"/>
      <c r="L145" s="50" t="s">
        <v>4221</v>
      </c>
      <c r="M145" s="267"/>
      <c r="P145" s="32"/>
    </row>
    <row r="146" spans="1:16" s="30" customFormat="1" ht="14" customHeight="1" outlineLevel="1">
      <c r="A146" s="113"/>
      <c r="B146" s="63"/>
      <c r="C146" s="64"/>
      <c r="D146" s="91"/>
      <c r="E146" s="108" t="s">
        <v>4222</v>
      </c>
      <c r="F146" s="108"/>
      <c r="G146" s="108"/>
      <c r="H146" s="108"/>
      <c r="I146" s="5"/>
      <c r="J146" s="100" t="s">
        <v>2105</v>
      </c>
      <c r="K146" s="100"/>
      <c r="L146" s="100"/>
      <c r="M146" s="267" t="s">
        <v>2119</v>
      </c>
      <c r="P146" s="32"/>
    </row>
    <row r="147" spans="1:16" s="30" customFormat="1" ht="14" customHeight="1" outlineLevel="1">
      <c r="A147" s="113"/>
      <c r="B147" s="63"/>
      <c r="C147" s="64"/>
      <c r="D147" s="91"/>
      <c r="E147" s="98"/>
      <c r="F147" s="68"/>
      <c r="I147" s="5"/>
      <c r="J147" s="66"/>
      <c r="L147" s="50" t="s">
        <v>4097</v>
      </c>
      <c r="M147" s="5"/>
      <c r="P147" s="32"/>
    </row>
    <row r="148" spans="1:16" s="30" customFormat="1" ht="14" customHeight="1" outlineLevel="1">
      <c r="A148" s="113"/>
      <c r="B148" s="63"/>
      <c r="C148" s="64"/>
      <c r="D148" s="91"/>
      <c r="E148" s="65"/>
      <c r="F148" s="68"/>
      <c r="I148" s="5"/>
      <c r="J148" s="66"/>
      <c r="L148" s="50" t="s">
        <v>4098</v>
      </c>
      <c r="M148" s="5"/>
      <c r="P148" s="32"/>
    </row>
    <row r="149" spans="1:16" s="30" customFormat="1" ht="14" customHeight="1" outlineLevel="1">
      <c r="A149" s="113"/>
      <c r="B149" s="63"/>
      <c r="C149" s="64"/>
      <c r="D149" s="91"/>
      <c r="E149" s="65"/>
      <c r="F149" s="68"/>
      <c r="I149" s="5"/>
      <c r="J149" s="49"/>
      <c r="K149" s="100"/>
      <c r="L149" s="50" t="s">
        <v>3844</v>
      </c>
      <c r="M149" s="5"/>
      <c r="P149" s="32"/>
    </row>
    <row r="150" spans="1:16" s="30" customFormat="1" ht="14" customHeight="1" outlineLevel="1">
      <c r="A150" s="113"/>
      <c r="B150" s="63"/>
      <c r="C150" s="64"/>
      <c r="D150" s="91"/>
      <c r="E150" s="65"/>
      <c r="F150" s="68"/>
      <c r="I150" s="5"/>
      <c r="J150" s="51"/>
      <c r="K150" s="100"/>
      <c r="L150" s="50" t="s">
        <v>3963</v>
      </c>
      <c r="M150" s="5"/>
      <c r="P150" s="32"/>
    </row>
    <row r="151" spans="1:16" s="30" customFormat="1" ht="14" customHeight="1" outlineLevel="1">
      <c r="A151" s="113"/>
      <c r="B151" s="63"/>
      <c r="C151" s="64"/>
      <c r="D151" s="105"/>
      <c r="E151" s="65"/>
      <c r="F151" s="68"/>
      <c r="I151" s="267"/>
      <c r="J151" s="51"/>
      <c r="K151" s="589"/>
      <c r="L151" s="50" t="s">
        <v>3760</v>
      </c>
      <c r="M151" s="267" t="s">
        <v>2875</v>
      </c>
      <c r="P151" s="32"/>
    </row>
    <row r="152" spans="1:16" s="30" customFormat="1" ht="14" customHeight="1" outlineLevel="1">
      <c r="A152" s="113"/>
      <c r="B152" s="63"/>
      <c r="C152" s="64"/>
      <c r="D152" s="105"/>
      <c r="E152" s="65"/>
      <c r="F152" s="68"/>
      <c r="I152" s="267"/>
      <c r="J152" s="51"/>
      <c r="K152" s="589"/>
      <c r="L152" s="50" t="s">
        <v>3566</v>
      </c>
      <c r="M152" s="267"/>
      <c r="P152" s="32"/>
    </row>
    <row r="153" spans="1:16" s="30" customFormat="1" ht="14" customHeight="1" outlineLevel="1">
      <c r="A153" s="113"/>
      <c r="B153" s="63"/>
      <c r="C153" s="64"/>
      <c r="D153" s="105"/>
      <c r="E153" s="108" t="s">
        <v>847</v>
      </c>
      <c r="F153" s="98"/>
      <c r="G153" s="65"/>
      <c r="H153" s="65"/>
      <c r="I153" s="5"/>
      <c r="J153" s="32" t="s">
        <v>3023</v>
      </c>
      <c r="K153" s="100"/>
      <c r="M153" s="267" t="s">
        <v>2595</v>
      </c>
      <c r="P153" s="30" t="s">
        <v>1989</v>
      </c>
    </row>
    <row r="154" spans="1:16" s="30" customFormat="1" ht="14" customHeight="1" outlineLevel="1">
      <c r="A154" s="113"/>
      <c r="B154" s="63"/>
      <c r="C154" s="64"/>
      <c r="D154" s="105"/>
      <c r="E154" s="307"/>
      <c r="F154" s="267"/>
      <c r="G154" s="267"/>
      <c r="H154" s="267"/>
      <c r="J154" s="66" t="s">
        <v>2923</v>
      </c>
      <c r="L154" s="50" t="s">
        <v>980</v>
      </c>
    </row>
    <row r="155" spans="1:16" s="30" customFormat="1" ht="14" customHeight="1" outlineLevel="1">
      <c r="A155" s="113"/>
      <c r="B155" s="63"/>
      <c r="C155" s="64"/>
      <c r="D155" s="105"/>
      <c r="E155" s="307"/>
      <c r="F155" s="267"/>
      <c r="G155" s="267"/>
      <c r="H155" s="267"/>
      <c r="J155" s="66" t="s">
        <v>2679</v>
      </c>
      <c r="L155" s="50" t="s">
        <v>906</v>
      </c>
    </row>
    <row r="156" spans="1:16" s="30" customFormat="1" ht="14" customHeight="1" outlineLevel="1">
      <c r="A156" s="113"/>
      <c r="B156" s="63"/>
      <c r="C156" s="64"/>
      <c r="D156" s="105"/>
      <c r="E156" s="307"/>
      <c r="F156" s="80" t="s">
        <v>907</v>
      </c>
      <c r="G156" s="80"/>
      <c r="H156" s="80"/>
      <c r="I156" s="267"/>
      <c r="J156" s="32" t="s">
        <v>3413</v>
      </c>
      <c r="K156" s="300"/>
      <c r="M156" s="300"/>
      <c r="N156" s="300"/>
      <c r="O156" s="300"/>
    </row>
    <row r="157" spans="1:16" s="30" customFormat="1" ht="14" customHeight="1" outlineLevel="1">
      <c r="A157" s="113"/>
      <c r="B157" s="63"/>
      <c r="C157" s="64"/>
      <c r="D157" s="105"/>
      <c r="E157" s="98"/>
      <c r="F157" s="80"/>
      <c r="G157" s="9"/>
      <c r="I157" s="5"/>
      <c r="J157" s="51" t="s">
        <v>2088</v>
      </c>
      <c r="K157" s="100"/>
      <c r="L157" s="123" t="s">
        <v>908</v>
      </c>
      <c r="M157" s="5"/>
      <c r="P157" s="414"/>
    </row>
    <row r="158" spans="1:16" s="30" customFormat="1" ht="14" customHeight="1" outlineLevel="1">
      <c r="A158" s="113"/>
      <c r="B158" s="63"/>
      <c r="C158" s="64"/>
      <c r="D158" s="105"/>
      <c r="I158" s="267"/>
      <c r="M158" s="267"/>
      <c r="P158" s="426"/>
    </row>
    <row r="159" spans="1:16" s="30" customFormat="1" ht="14" customHeight="1" outlineLevel="1">
      <c r="A159" s="113"/>
      <c r="B159" s="63"/>
      <c r="C159" s="64"/>
      <c r="D159" s="91"/>
      <c r="E159" s="108" t="s">
        <v>3864</v>
      </c>
      <c r="F159" s="98"/>
      <c r="G159" s="65"/>
      <c r="H159" s="65"/>
      <c r="I159" s="5"/>
      <c r="J159" s="52" t="s">
        <v>3349</v>
      </c>
      <c r="K159" s="100"/>
      <c r="M159" s="5"/>
      <c r="P159" s="425"/>
    </row>
    <row r="160" spans="1:16" s="30" customFormat="1" ht="14" customHeight="1" outlineLevel="1">
      <c r="A160" s="113"/>
      <c r="B160" s="63"/>
      <c r="C160" s="64"/>
      <c r="D160" s="91"/>
      <c r="E160" s="108"/>
      <c r="J160" s="51" t="s">
        <v>1312</v>
      </c>
      <c r="L160" s="123" t="s">
        <v>4088</v>
      </c>
      <c r="P160" s="426"/>
    </row>
    <row r="161" spans="1:16" s="30" customFormat="1" ht="14" customHeight="1" outlineLevel="1">
      <c r="A161" s="113"/>
      <c r="B161" s="63"/>
      <c r="C161" s="64"/>
      <c r="D161" s="91"/>
      <c r="E161" s="108"/>
      <c r="J161" s="51" t="s">
        <v>4081</v>
      </c>
      <c r="L161" s="123" t="s">
        <v>3971</v>
      </c>
      <c r="P161" s="426"/>
    </row>
    <row r="162" spans="1:16" s="30" customFormat="1" ht="14" customHeight="1" outlineLevel="1">
      <c r="A162" s="113"/>
      <c r="B162" s="63"/>
      <c r="C162" s="64"/>
      <c r="D162" s="105"/>
      <c r="E162" s="108" t="s">
        <v>3972</v>
      </c>
      <c r="F162" s="98"/>
      <c r="G162" s="65"/>
      <c r="H162" s="65"/>
      <c r="I162" s="5"/>
      <c r="J162" s="52" t="s">
        <v>4082</v>
      </c>
      <c r="K162" s="100"/>
      <c r="M162" s="5"/>
      <c r="P162" s="425"/>
    </row>
    <row r="163" spans="1:16" s="30" customFormat="1" ht="14" customHeight="1" outlineLevel="1">
      <c r="A163" s="113"/>
      <c r="B163" s="63"/>
      <c r="C163" s="64"/>
      <c r="D163" s="105"/>
      <c r="E163" s="108"/>
      <c r="L163" s="123" t="s">
        <v>3973</v>
      </c>
      <c r="P163" s="426"/>
    </row>
    <row r="164" spans="1:16" s="30" customFormat="1" ht="14" customHeight="1" outlineLevel="1">
      <c r="A164" s="113"/>
      <c r="B164" s="63"/>
      <c r="C164" s="64"/>
      <c r="D164" s="105"/>
      <c r="E164" s="108"/>
      <c r="L164" s="123" t="s">
        <v>3875</v>
      </c>
      <c r="P164" s="426"/>
    </row>
    <row r="165" spans="1:16" s="30" customFormat="1" ht="14" customHeight="1" outlineLevel="1">
      <c r="A165" s="113"/>
      <c r="B165" s="63"/>
      <c r="C165" s="64"/>
      <c r="D165" s="105"/>
      <c r="E165" s="108" t="s">
        <v>3613</v>
      </c>
      <c r="F165" s="98"/>
      <c r="G165" s="65"/>
      <c r="H165" s="65"/>
      <c r="I165" s="5"/>
      <c r="J165" s="52" t="s">
        <v>4083</v>
      </c>
      <c r="K165" s="100"/>
      <c r="M165" s="5"/>
      <c r="P165" s="425"/>
    </row>
    <row r="166" spans="1:16" s="30" customFormat="1" ht="14" customHeight="1" outlineLevel="1">
      <c r="A166" s="113"/>
      <c r="B166" s="63"/>
      <c r="C166" s="64"/>
      <c r="D166" s="105"/>
      <c r="E166" s="108"/>
      <c r="L166" s="123" t="s">
        <v>3988</v>
      </c>
      <c r="P166" s="426"/>
    </row>
    <row r="167" spans="1:16" s="30" customFormat="1" ht="14" customHeight="1" outlineLevel="1">
      <c r="A167" s="113"/>
      <c r="B167" s="63"/>
      <c r="C167" s="64"/>
      <c r="D167" s="105"/>
      <c r="E167" s="108"/>
      <c r="L167" s="123" t="s">
        <v>3989</v>
      </c>
      <c r="P167" s="427"/>
    </row>
    <row r="168" spans="1:16" s="30" customFormat="1" ht="14" customHeight="1" outlineLevel="1">
      <c r="A168" s="113"/>
      <c r="B168" s="63"/>
      <c r="C168" s="64"/>
      <c r="D168" s="105"/>
      <c r="L168" s="93"/>
    </row>
    <row r="169" spans="1:16" s="30" customFormat="1" ht="14" customHeight="1" outlineLevel="1">
      <c r="A169" s="113"/>
      <c r="B169" s="63"/>
      <c r="C169" s="64"/>
      <c r="D169" s="105"/>
      <c r="E169" s="108" t="s">
        <v>1413</v>
      </c>
      <c r="F169" s="108"/>
      <c r="G169" s="65"/>
      <c r="H169" s="65"/>
      <c r="I169" s="267"/>
      <c r="J169" s="32" t="s">
        <v>2874</v>
      </c>
      <c r="K169" s="100"/>
      <c r="M169" s="267" t="s">
        <v>2618</v>
      </c>
      <c r="P169" s="93" t="s">
        <v>5743</v>
      </c>
    </row>
    <row r="170" spans="1:16" s="30" customFormat="1" ht="14" customHeight="1" outlineLevel="1">
      <c r="A170" s="113"/>
      <c r="B170" s="63"/>
      <c r="C170" s="64"/>
      <c r="D170" s="105"/>
      <c r="E170" s="108"/>
      <c r="F170" s="267"/>
      <c r="G170" s="267"/>
      <c r="H170" s="267"/>
      <c r="J170" s="49" t="s">
        <v>2923</v>
      </c>
      <c r="L170" s="50" t="s">
        <v>909</v>
      </c>
      <c r="P170" s="332"/>
    </row>
    <row r="171" spans="1:16" s="30" customFormat="1" ht="14" customHeight="1" outlineLevel="1">
      <c r="A171" s="113"/>
      <c r="B171" s="63"/>
      <c r="C171" s="64"/>
      <c r="D171" s="105"/>
      <c r="E171" s="108"/>
      <c r="F171" s="267"/>
      <c r="G171" s="267"/>
      <c r="H171" s="267"/>
      <c r="J171" s="49" t="s">
        <v>2679</v>
      </c>
      <c r="L171" s="50" t="s">
        <v>1159</v>
      </c>
    </row>
    <row r="172" spans="1:16" s="30" customFormat="1" ht="14" customHeight="1" outlineLevel="1">
      <c r="A172" s="113"/>
      <c r="B172" s="63"/>
      <c r="C172" s="64"/>
      <c r="D172" s="105"/>
      <c r="E172" s="307"/>
      <c r="F172" s="80" t="s">
        <v>1160</v>
      </c>
      <c r="G172" s="80"/>
      <c r="H172" s="80"/>
      <c r="I172" s="267"/>
      <c r="J172" s="32" t="s">
        <v>3061</v>
      </c>
      <c r="K172" s="300"/>
    </row>
    <row r="173" spans="1:16" s="30" customFormat="1" ht="14" customHeight="1" outlineLevel="1">
      <c r="A173" s="113"/>
      <c r="B173" s="63"/>
      <c r="C173" s="64"/>
      <c r="D173" s="91"/>
      <c r="E173" s="108"/>
      <c r="F173" s="80"/>
      <c r="G173" s="9"/>
      <c r="I173" s="267"/>
      <c r="J173" s="51" t="s">
        <v>3694</v>
      </c>
      <c r="K173" s="100"/>
      <c r="L173" s="123" t="s">
        <v>1412</v>
      </c>
      <c r="M173" s="300"/>
      <c r="N173" s="300"/>
      <c r="O173" s="300"/>
      <c r="P173"/>
    </row>
    <row r="174" spans="1:16" s="30" customFormat="1" ht="14" customHeight="1" outlineLevel="1">
      <c r="A174" s="113"/>
      <c r="B174" s="63"/>
      <c r="C174" s="64"/>
      <c r="D174" s="105"/>
      <c r="E174" s="108"/>
      <c r="F174" s="9"/>
      <c r="G174" s="9"/>
      <c r="I174" s="267"/>
      <c r="J174" s="51"/>
      <c r="K174" s="100"/>
      <c r="L174" s="100"/>
      <c r="M174" s="300"/>
      <c r="N174" s="300"/>
      <c r="O174" s="300"/>
      <c r="P174"/>
    </row>
    <row r="175" spans="1:16" s="30" customFormat="1" ht="14" customHeight="1" outlineLevel="1">
      <c r="A175" s="113"/>
      <c r="B175" s="63"/>
      <c r="C175" s="64"/>
      <c r="D175" s="105"/>
      <c r="P175"/>
    </row>
    <row r="176" spans="1:16" s="30" customFormat="1" ht="14" customHeight="1" outlineLevel="1">
      <c r="A176" s="113"/>
      <c r="B176" s="63"/>
      <c r="C176" s="64"/>
      <c r="D176" s="105"/>
      <c r="E176" s="108" t="s">
        <v>4343</v>
      </c>
      <c r="F176" s="108"/>
      <c r="G176" s="65"/>
      <c r="H176" s="65"/>
      <c r="I176" s="267"/>
      <c r="J176" s="52" t="s">
        <v>3552</v>
      </c>
      <c r="K176" s="100"/>
      <c r="M176" s="267"/>
      <c r="P176"/>
    </row>
    <row r="177" spans="1:16" s="30" customFormat="1" ht="14" customHeight="1" outlineLevel="1">
      <c r="A177" s="113"/>
      <c r="B177" s="63"/>
      <c r="C177" s="64"/>
      <c r="D177" s="105"/>
      <c r="E177" s="108"/>
      <c r="J177" s="51" t="s">
        <v>1241</v>
      </c>
      <c r="L177" s="123" t="s">
        <v>4073</v>
      </c>
      <c r="P177"/>
    </row>
    <row r="178" spans="1:16" s="300" customFormat="1" ht="14" customHeight="1" outlineLevel="1">
      <c r="A178" s="303"/>
      <c r="B178" s="309"/>
      <c r="C178" s="310"/>
      <c r="D178" s="311"/>
      <c r="E178" s="108"/>
      <c r="F178" s="30"/>
      <c r="G178" s="30"/>
      <c r="H178" s="30"/>
      <c r="I178" s="30"/>
      <c r="J178" s="51" t="s">
        <v>4060</v>
      </c>
      <c r="K178" s="30"/>
      <c r="L178" s="123" t="s">
        <v>4639</v>
      </c>
      <c r="M178" s="30"/>
      <c r="N178" s="30"/>
      <c r="O178" s="30"/>
      <c r="P178"/>
    </row>
    <row r="179" spans="1:16" s="300" customFormat="1" ht="14" customHeight="1" outlineLevel="1">
      <c r="A179" s="303"/>
      <c r="B179" s="309"/>
      <c r="C179" s="310"/>
      <c r="D179" s="311"/>
      <c r="E179" s="108" t="s">
        <v>4640</v>
      </c>
      <c r="F179" s="108"/>
      <c r="G179" s="65"/>
      <c r="H179" s="65"/>
      <c r="I179" s="267"/>
      <c r="J179" s="52" t="s">
        <v>4342</v>
      </c>
      <c r="K179" s="100"/>
      <c r="L179" s="30"/>
      <c r="M179" s="267"/>
      <c r="N179" s="30"/>
      <c r="O179" s="30"/>
      <c r="P179"/>
    </row>
    <row r="180" spans="1:16" s="30" customFormat="1" ht="14" customHeight="1" outlineLevel="1">
      <c r="A180" s="113"/>
      <c r="B180" s="63"/>
      <c r="C180" s="64"/>
      <c r="D180" s="91"/>
      <c r="E180" s="108"/>
      <c r="L180" s="123" t="s">
        <v>4089</v>
      </c>
      <c r="P180"/>
    </row>
    <row r="181" spans="1:16" s="30" customFormat="1" ht="14" customHeight="1" outlineLevel="1">
      <c r="A181" s="113"/>
      <c r="B181" s="63"/>
      <c r="C181" s="64"/>
      <c r="D181" s="105"/>
      <c r="E181" s="108"/>
      <c r="J181" s="51"/>
      <c r="L181" s="123" t="s">
        <v>4220</v>
      </c>
      <c r="P181"/>
    </row>
    <row r="182" spans="1:16" s="30" customFormat="1" ht="14" customHeight="1" outlineLevel="1">
      <c r="A182" s="113"/>
      <c r="B182" s="63"/>
      <c r="C182" s="64"/>
      <c r="D182" s="105"/>
      <c r="E182" s="108" t="s">
        <v>4339</v>
      </c>
      <c r="F182" s="108"/>
      <c r="G182" s="65"/>
      <c r="H182" s="65"/>
      <c r="I182" s="267"/>
      <c r="J182" s="52" t="s">
        <v>1865</v>
      </c>
      <c r="K182" s="100"/>
      <c r="M182" s="267"/>
      <c r="P182"/>
    </row>
    <row r="183" spans="1:16" s="30" customFormat="1" ht="14" customHeight="1" outlineLevel="1">
      <c r="A183" s="113"/>
      <c r="B183" s="63"/>
      <c r="C183" s="64"/>
      <c r="D183" s="105"/>
      <c r="E183" s="108"/>
      <c r="J183" s="51"/>
      <c r="L183" s="123" t="s">
        <v>4344</v>
      </c>
      <c r="P183"/>
    </row>
    <row r="184" spans="1:16" s="30" customFormat="1" ht="14" customHeight="1" outlineLevel="1">
      <c r="A184" s="113"/>
      <c r="B184" s="63"/>
      <c r="C184" s="64"/>
      <c r="D184" s="105"/>
      <c r="E184" s="108"/>
      <c r="J184" s="51"/>
      <c r="L184" s="123" t="s">
        <v>4064</v>
      </c>
      <c r="M184" s="267"/>
      <c r="P184"/>
    </row>
    <row r="185" spans="1:16" s="30" customFormat="1" ht="14" customHeight="1" outlineLevel="1">
      <c r="A185" s="113"/>
      <c r="B185" s="63"/>
      <c r="C185" s="64"/>
      <c r="D185" s="105"/>
      <c r="E185" s="108" t="s">
        <v>3563</v>
      </c>
      <c r="F185" s="108"/>
      <c r="G185" s="65"/>
      <c r="H185" s="65"/>
      <c r="I185" s="267"/>
      <c r="J185" s="52" t="s">
        <v>2253</v>
      </c>
      <c r="K185" s="100"/>
      <c r="L185" s="100"/>
      <c r="P185"/>
    </row>
    <row r="186" spans="1:16" s="30" customFormat="1" ht="14" customHeight="1" outlineLevel="1">
      <c r="A186" s="113"/>
      <c r="B186" s="63"/>
      <c r="C186" s="64"/>
      <c r="D186" s="105"/>
      <c r="E186" s="108"/>
      <c r="J186" s="51" t="s">
        <v>3267</v>
      </c>
      <c r="K186" s="100"/>
      <c r="L186" s="123" t="s">
        <v>3824</v>
      </c>
    </row>
    <row r="187" spans="1:16" s="30" customFormat="1" ht="14" customHeight="1" outlineLevel="1">
      <c r="A187" s="113"/>
      <c r="B187" s="63"/>
      <c r="C187" s="64"/>
      <c r="D187" s="105"/>
      <c r="E187" s="108"/>
      <c r="J187" s="51" t="s">
        <v>3752</v>
      </c>
      <c r="K187" s="100"/>
      <c r="L187" s="123" t="s">
        <v>4091</v>
      </c>
    </row>
    <row r="188" spans="1:16" s="30" customFormat="1" ht="14" customHeight="1" outlineLevel="1">
      <c r="A188" s="113"/>
      <c r="B188" s="63"/>
      <c r="C188" s="44"/>
      <c r="I188" s="267"/>
      <c r="K188" s="100"/>
      <c r="L188" s="100"/>
      <c r="M188" s="267"/>
      <c r="P188" s="32"/>
    </row>
    <row r="189" spans="1:16" s="30" customFormat="1" ht="14" customHeight="1" outlineLevel="1">
      <c r="A189" s="113"/>
      <c r="B189" s="63"/>
      <c r="C189" s="64"/>
      <c r="D189" s="105" t="s">
        <v>1003</v>
      </c>
      <c r="E189" s="91"/>
      <c r="F189" s="91"/>
      <c r="G189" s="105"/>
      <c r="H189" s="91"/>
      <c r="I189" s="5"/>
      <c r="J189" s="644" t="s">
        <v>844</v>
      </c>
      <c r="L189" s="100"/>
      <c r="M189" s="5" t="s">
        <v>2706</v>
      </c>
      <c r="P189" s="32" t="s">
        <v>2971</v>
      </c>
    </row>
    <row r="190" spans="1:16" s="30" customFormat="1" ht="14" customHeight="1" outlineLevel="1">
      <c r="A190" s="113"/>
      <c r="B190" s="63"/>
      <c r="C190" s="64"/>
      <c r="D190" s="91"/>
      <c r="E190" s="106" t="s">
        <v>1188</v>
      </c>
      <c r="F190" s="111"/>
      <c r="G190" s="111"/>
      <c r="H190" s="111"/>
      <c r="I190" s="5"/>
      <c r="J190" s="93" t="s">
        <v>2483</v>
      </c>
      <c r="P190" s="93" t="s">
        <v>5367</v>
      </c>
    </row>
    <row r="191" spans="1:16" s="30" customFormat="1" ht="15" outlineLevel="1">
      <c r="A191" s="113"/>
      <c r="B191" s="63"/>
      <c r="C191" s="64"/>
      <c r="D191" s="91"/>
      <c r="E191" s="99"/>
      <c r="I191" s="5"/>
      <c r="J191" s="49" t="s">
        <v>2470</v>
      </c>
      <c r="L191" s="50" t="s">
        <v>1021</v>
      </c>
      <c r="P191" s="62"/>
    </row>
    <row r="192" spans="1:16" s="30" customFormat="1" ht="14" customHeight="1" outlineLevel="1">
      <c r="A192" s="113"/>
      <c r="B192" s="63"/>
      <c r="C192" s="64"/>
      <c r="D192" s="91"/>
      <c r="E192" s="99"/>
      <c r="I192" s="5"/>
      <c r="J192" s="49" t="s">
        <v>3003</v>
      </c>
      <c r="L192" s="50" t="s">
        <v>1013</v>
      </c>
      <c r="P192" s="32"/>
    </row>
    <row r="193" spans="1:17" s="30" customFormat="1" ht="14" customHeight="1" outlineLevel="1">
      <c r="A193" s="113"/>
      <c r="B193" s="63"/>
      <c r="C193" s="64"/>
      <c r="D193" s="91"/>
      <c r="E193" s="99"/>
      <c r="I193" s="5"/>
      <c r="J193" s="49" t="s">
        <v>2700</v>
      </c>
      <c r="L193" s="50" t="s">
        <v>1014</v>
      </c>
      <c r="P193" s="32"/>
      <c r="Q193" s="70"/>
    </row>
    <row r="194" spans="1:17" s="30" customFormat="1" ht="14" customHeight="1" outlineLevel="1">
      <c r="A194" s="113"/>
      <c r="B194" s="63"/>
      <c r="C194" s="64"/>
      <c r="D194" s="91"/>
      <c r="E194" s="71"/>
      <c r="I194" s="5"/>
      <c r="J194" s="51" t="s">
        <v>2411</v>
      </c>
      <c r="L194" s="50" t="s">
        <v>912</v>
      </c>
      <c r="P194" s="32"/>
    </row>
    <row r="195" spans="1:17" s="30" customFormat="1" ht="14" customHeight="1" outlineLevel="1">
      <c r="A195" s="113"/>
      <c r="B195" s="63"/>
      <c r="C195" s="64"/>
      <c r="D195" s="91"/>
      <c r="E195" s="71"/>
      <c r="I195" s="5"/>
      <c r="J195" s="51" t="s">
        <v>2603</v>
      </c>
      <c r="L195" s="50" t="s">
        <v>913</v>
      </c>
      <c r="P195" s="32"/>
    </row>
    <row r="196" spans="1:17" s="30" customFormat="1" ht="14" customHeight="1" outlineLevel="1">
      <c r="A196" s="113"/>
      <c r="B196" s="63"/>
      <c r="C196" s="64"/>
      <c r="D196" s="91"/>
      <c r="E196" s="71"/>
      <c r="I196" s="5"/>
      <c r="J196" s="51" t="s">
        <v>2837</v>
      </c>
      <c r="L196" s="50" t="s">
        <v>914</v>
      </c>
      <c r="P196" s="32"/>
    </row>
    <row r="197" spans="1:17" s="30" customFormat="1" ht="14" customHeight="1" outlineLevel="1">
      <c r="A197" s="113"/>
      <c r="B197" s="63"/>
      <c r="C197" s="64"/>
      <c r="D197" s="91"/>
      <c r="E197" s="71"/>
      <c r="I197" s="5"/>
      <c r="J197" s="51" t="s">
        <v>2422</v>
      </c>
      <c r="L197" s="50" t="s">
        <v>1190</v>
      </c>
      <c r="P197" s="32"/>
    </row>
    <row r="198" spans="1:17" s="30" customFormat="1" ht="14" customHeight="1" outlineLevel="1">
      <c r="A198" s="113"/>
      <c r="B198" s="63"/>
      <c r="C198" s="64"/>
      <c r="D198" s="91"/>
      <c r="E198" s="71"/>
      <c r="I198" s="5"/>
      <c r="J198" s="51" t="s">
        <v>3115</v>
      </c>
      <c r="L198" s="50" t="s">
        <v>759</v>
      </c>
      <c r="P198" s="32" t="s">
        <v>2612</v>
      </c>
    </row>
    <row r="199" spans="1:17" s="30" customFormat="1" ht="14" customHeight="1" outlineLevel="1">
      <c r="A199" s="113"/>
      <c r="B199" s="63"/>
      <c r="C199" s="64"/>
      <c r="D199" s="91"/>
      <c r="E199" s="643" t="s">
        <v>889</v>
      </c>
      <c r="F199" s="111"/>
      <c r="G199" s="111"/>
      <c r="H199" s="111"/>
      <c r="I199" s="5"/>
      <c r="J199" s="100" t="s">
        <v>2482</v>
      </c>
      <c r="P199" s="32" t="s">
        <v>3868</v>
      </c>
    </row>
    <row r="200" spans="1:17" s="30" customFormat="1" ht="14" customHeight="1" outlineLevel="1">
      <c r="A200" s="113"/>
      <c r="B200" s="63"/>
      <c r="C200" s="64"/>
      <c r="D200" s="91"/>
      <c r="E200" s="99"/>
      <c r="I200" s="5"/>
      <c r="J200" s="49" t="s">
        <v>2490</v>
      </c>
      <c r="L200" s="50" t="s">
        <v>1289</v>
      </c>
      <c r="P200" s="32"/>
      <c r="Q200" s="70"/>
    </row>
    <row r="201" spans="1:17" s="30" customFormat="1" ht="14" customHeight="1" outlineLevel="1">
      <c r="A201" s="113"/>
      <c r="B201" s="63"/>
      <c r="C201" s="64"/>
      <c r="D201" s="91"/>
      <c r="E201" s="99"/>
      <c r="I201" s="5"/>
      <c r="J201" s="49" t="s">
        <v>2562</v>
      </c>
      <c r="L201" s="50" t="s">
        <v>1345</v>
      </c>
      <c r="P201" s="32"/>
    </row>
    <row r="202" spans="1:17" s="30" customFormat="1" ht="14" customHeight="1" outlineLevel="1">
      <c r="A202" s="113"/>
      <c r="B202" s="63"/>
      <c r="C202" s="64"/>
      <c r="D202" s="91"/>
      <c r="E202" s="71"/>
      <c r="I202" s="5"/>
      <c r="J202" s="51" t="s">
        <v>2382</v>
      </c>
      <c r="L202" s="50" t="s">
        <v>1346</v>
      </c>
      <c r="P202" s="58"/>
    </row>
    <row r="203" spans="1:17" s="30" customFormat="1" ht="14" customHeight="1" outlineLevel="1">
      <c r="A203" s="113"/>
      <c r="B203" s="63"/>
      <c r="C203" s="64"/>
      <c r="D203" s="91"/>
      <c r="E203" s="71"/>
      <c r="I203" s="5"/>
      <c r="J203" s="51" t="s">
        <v>2379</v>
      </c>
      <c r="L203" s="50" t="s">
        <v>1222</v>
      </c>
      <c r="P203" s="58"/>
    </row>
    <row r="204" spans="1:17" s="30" customFormat="1" ht="14" customHeight="1" outlineLevel="1">
      <c r="A204" s="113"/>
      <c r="B204" s="63"/>
      <c r="C204" s="64"/>
      <c r="D204" s="105"/>
      <c r="E204" s="319"/>
      <c r="I204" s="267"/>
      <c r="J204" s="49" t="s">
        <v>2985</v>
      </c>
      <c r="L204" s="50" t="s">
        <v>1223</v>
      </c>
      <c r="P204" s="58"/>
    </row>
    <row r="205" spans="1:17" s="30" customFormat="1" ht="14" customHeight="1" outlineLevel="1">
      <c r="A205" s="113"/>
      <c r="B205" s="63"/>
      <c r="C205" s="64"/>
      <c r="D205" s="105"/>
      <c r="E205" s="319"/>
      <c r="I205" s="267"/>
      <c r="J205" s="49" t="s">
        <v>2965</v>
      </c>
      <c r="L205" s="50" t="s">
        <v>1224</v>
      </c>
      <c r="P205" s="58"/>
    </row>
    <row r="206" spans="1:17" s="30" customFormat="1" ht="14" customHeight="1" outlineLevel="1">
      <c r="A206" s="113"/>
      <c r="B206" s="63"/>
      <c r="C206" s="64"/>
      <c r="D206" s="91"/>
      <c r="E206" s="643" t="s">
        <v>1225</v>
      </c>
      <c r="F206" s="111"/>
      <c r="G206" s="111"/>
      <c r="H206" s="111"/>
      <c r="I206" s="5"/>
      <c r="J206" s="100" t="s">
        <v>2511</v>
      </c>
      <c r="P206" s="33"/>
    </row>
    <row r="207" spans="1:17" s="30" customFormat="1" ht="14" customHeight="1" outlineLevel="1">
      <c r="A207" s="113"/>
      <c r="B207" s="63"/>
      <c r="C207" s="64"/>
      <c r="D207" s="91"/>
      <c r="E207" s="99"/>
      <c r="I207" s="5"/>
      <c r="J207" s="49"/>
      <c r="L207" s="50" t="s">
        <v>1226</v>
      </c>
      <c r="P207" s="32"/>
    </row>
    <row r="208" spans="1:17" s="30" customFormat="1" ht="14" customHeight="1" outlineLevel="1">
      <c r="A208" s="113"/>
      <c r="B208" s="63"/>
      <c r="C208" s="64"/>
      <c r="D208" s="91"/>
      <c r="E208" s="99"/>
      <c r="I208" s="5"/>
      <c r="J208" s="49"/>
      <c r="L208" s="50" t="s">
        <v>1227</v>
      </c>
      <c r="P208" s="32"/>
    </row>
    <row r="209" spans="1:16" s="30" customFormat="1" ht="14" customHeight="1" outlineLevel="1">
      <c r="A209" s="113"/>
      <c r="B209" s="63"/>
      <c r="C209" s="64"/>
      <c r="D209" s="91"/>
      <c r="E209" s="71"/>
      <c r="I209" s="5"/>
      <c r="J209" s="51"/>
      <c r="L209" s="50" t="s">
        <v>1228</v>
      </c>
      <c r="P209" s="58"/>
    </row>
    <row r="210" spans="1:16" s="30" customFormat="1" ht="14" customHeight="1" outlineLevel="1">
      <c r="A210" s="113"/>
      <c r="B210" s="63"/>
      <c r="C210" s="64"/>
      <c r="D210" s="91"/>
      <c r="E210" s="71"/>
      <c r="I210" s="5"/>
      <c r="J210" s="51"/>
      <c r="L210" s="50" t="s">
        <v>1229</v>
      </c>
      <c r="P210" s="58"/>
    </row>
    <row r="211" spans="1:16" s="30" customFormat="1" ht="14" customHeight="1" outlineLevel="1">
      <c r="A211" s="113"/>
      <c r="B211" s="63"/>
      <c r="C211" s="44"/>
      <c r="I211" s="5"/>
      <c r="J211" s="100"/>
      <c r="L211" s="100"/>
      <c r="M211" s="5"/>
      <c r="P211" s="32"/>
    </row>
    <row r="212" spans="1:16" s="30" customFormat="1" ht="14" customHeight="1" outlineLevel="1">
      <c r="A212" s="113"/>
      <c r="B212" s="63"/>
      <c r="C212" s="64"/>
      <c r="D212" s="283" t="s">
        <v>1023</v>
      </c>
      <c r="E212" s="283"/>
      <c r="F212" s="283"/>
      <c r="G212" s="283"/>
      <c r="H212" s="283"/>
      <c r="I212" s="220"/>
      <c r="J212" s="58" t="s">
        <v>5673</v>
      </c>
      <c r="K212" s="58"/>
      <c r="L212" s="58"/>
      <c r="M212" s="5" t="s">
        <v>2608</v>
      </c>
      <c r="N212" s="100"/>
      <c r="O212" s="100"/>
      <c r="P212" s="32" t="s">
        <v>3014</v>
      </c>
    </row>
    <row r="213" spans="1:16" s="30" customFormat="1" ht="14" customHeight="1" outlineLevel="1">
      <c r="A213" s="113"/>
      <c r="B213" s="63"/>
      <c r="C213" s="64"/>
      <c r="D213" s="283"/>
      <c r="E213" s="100"/>
      <c r="F213" s="100"/>
      <c r="G213" s="100"/>
      <c r="H213" s="100"/>
      <c r="I213" s="220"/>
      <c r="J213" s="51" t="s">
        <v>2459</v>
      </c>
      <c r="K213" s="58"/>
      <c r="L213" s="50" t="s">
        <v>1055</v>
      </c>
      <c r="O213" s="100"/>
      <c r="P213" s="32"/>
    </row>
    <row r="214" spans="1:16" s="30" customFormat="1" ht="14" customHeight="1" outlineLevel="1">
      <c r="A214" s="113"/>
      <c r="B214" s="63"/>
      <c r="C214" s="64"/>
      <c r="D214" s="283" t="s">
        <v>1024</v>
      </c>
      <c r="E214" s="283"/>
      <c r="F214" s="283"/>
      <c r="G214" s="283"/>
      <c r="H214" s="283"/>
      <c r="I214" s="220"/>
      <c r="J214" s="58" t="s">
        <v>5519</v>
      </c>
      <c r="K214" s="58"/>
      <c r="L214" s="58"/>
      <c r="O214" s="100"/>
      <c r="P214" s="32"/>
    </row>
    <row r="215" spans="1:16" s="30" customFormat="1" ht="14" customHeight="1" outlineLevel="1">
      <c r="A215" s="113"/>
      <c r="B215" s="63"/>
      <c r="C215" s="64"/>
      <c r="D215" s="283"/>
      <c r="E215" s="32"/>
      <c r="F215" s="32"/>
      <c r="G215" s="93"/>
      <c r="H215" s="93"/>
      <c r="I215" s="220"/>
      <c r="J215" s="51" t="s">
        <v>5455</v>
      </c>
      <c r="K215" s="58"/>
      <c r="L215" s="50" t="s">
        <v>1208</v>
      </c>
      <c r="O215" s="100"/>
      <c r="P215" s="32"/>
    </row>
    <row r="216" spans="1:16" s="30" customFormat="1" ht="14" customHeight="1">
      <c r="A216" s="113"/>
      <c r="B216" s="63"/>
      <c r="C216" s="44"/>
      <c r="I216" s="5"/>
      <c r="J216" s="100"/>
      <c r="K216" s="100"/>
      <c r="L216" s="100"/>
      <c r="M216" s="5"/>
      <c r="P216" s="32"/>
    </row>
    <row r="217" spans="1:16" s="30" customFormat="1" ht="14" customHeight="1">
      <c r="A217" s="113"/>
      <c r="B217" s="25"/>
      <c r="C217" s="26"/>
      <c r="D217" s="105" t="s">
        <v>5013</v>
      </c>
      <c r="E217" s="91"/>
      <c r="F217" s="91"/>
      <c r="G217" s="105"/>
      <c r="H217" s="91"/>
      <c r="I217" s="5"/>
      <c r="J217" s="30" t="s">
        <v>2526</v>
      </c>
    </row>
    <row r="218" spans="1:16" s="30" customFormat="1" ht="14" customHeight="1" outlineLevel="1">
      <c r="A218" s="113"/>
      <c r="B218" s="25"/>
      <c r="C218" s="26"/>
      <c r="D218" s="91"/>
      <c r="E218" s="104" t="s">
        <v>4556</v>
      </c>
      <c r="F218" s="104"/>
      <c r="G218" s="104"/>
      <c r="H218" s="104"/>
      <c r="I218" s="221"/>
      <c r="J218" s="100" t="s">
        <v>2391</v>
      </c>
      <c r="K218" s="100"/>
      <c r="M218" s="5" t="s">
        <v>2742</v>
      </c>
      <c r="P218" s="32" t="s">
        <v>2279</v>
      </c>
    </row>
    <row r="219" spans="1:16" s="30" customFormat="1" ht="14" customHeight="1" outlineLevel="1">
      <c r="A219" s="113"/>
      <c r="B219" s="25"/>
      <c r="C219" s="26"/>
      <c r="D219" s="91"/>
      <c r="E219" s="48"/>
      <c r="I219" s="5"/>
      <c r="J219" s="49" t="s">
        <v>2396</v>
      </c>
      <c r="K219" s="49"/>
      <c r="L219" s="50" t="s">
        <v>4707</v>
      </c>
      <c r="M219" s="5"/>
      <c r="P219" s="32"/>
    </row>
    <row r="220" spans="1:16" s="30" customFormat="1" ht="14" customHeight="1" outlineLevel="1">
      <c r="A220" s="113"/>
      <c r="B220" s="25"/>
      <c r="C220" s="26"/>
      <c r="D220" s="91"/>
      <c r="E220" s="48"/>
      <c r="I220" s="5"/>
      <c r="J220" s="49" t="s">
        <v>5814</v>
      </c>
      <c r="K220" s="49"/>
      <c r="L220" s="50" t="s">
        <v>4708</v>
      </c>
      <c r="M220" s="5"/>
      <c r="P220" s="32" t="s">
        <v>2711</v>
      </c>
    </row>
    <row r="221" spans="1:16" s="30" customFormat="1" ht="14" customHeight="1" outlineLevel="1">
      <c r="A221" s="113"/>
      <c r="B221" s="25"/>
      <c r="C221" s="26"/>
      <c r="D221" s="91"/>
      <c r="E221" s="48"/>
      <c r="I221" s="5"/>
      <c r="J221" s="51" t="s">
        <v>3000</v>
      </c>
      <c r="L221" s="50" t="s">
        <v>5009</v>
      </c>
      <c r="M221" s="5"/>
      <c r="P221" s="32"/>
    </row>
    <row r="222" spans="1:16" s="30" customFormat="1" ht="14" customHeight="1" outlineLevel="1">
      <c r="A222" s="113"/>
      <c r="B222" s="25"/>
      <c r="C222" s="26"/>
      <c r="D222" s="105"/>
      <c r="E222" s="48"/>
      <c r="I222" s="263"/>
      <c r="J222" s="51" t="s">
        <v>2856</v>
      </c>
      <c r="L222" s="50" t="s">
        <v>5010</v>
      </c>
      <c r="M222" s="263"/>
      <c r="P222" s="73" t="s">
        <v>2590</v>
      </c>
    </row>
    <row r="223" spans="1:16" s="30" customFormat="1" ht="14" customHeight="1" outlineLevel="1">
      <c r="A223" s="113"/>
      <c r="B223" s="34"/>
      <c r="C223" s="45"/>
      <c r="D223" s="91"/>
      <c r="E223" s="107" t="s">
        <v>5011</v>
      </c>
      <c r="F223" s="107"/>
      <c r="G223" s="107"/>
      <c r="H223" s="107"/>
      <c r="I223" s="5"/>
      <c r="J223" s="93" t="s">
        <v>2453</v>
      </c>
      <c r="K223" s="93"/>
      <c r="L223" s="93"/>
      <c r="M223" s="5"/>
      <c r="P223" s="32"/>
    </row>
    <row r="224" spans="1:16" s="30" customFormat="1" ht="14" customHeight="1" outlineLevel="1">
      <c r="A224" s="113"/>
      <c r="B224" s="25"/>
      <c r="C224" s="26"/>
      <c r="D224" s="91"/>
      <c r="E224" s="72"/>
      <c r="G224" s="100"/>
      <c r="H224" s="100"/>
      <c r="I224" s="5"/>
      <c r="J224" s="49"/>
      <c r="K224" s="49"/>
      <c r="L224" s="50" t="s">
        <v>3439</v>
      </c>
      <c r="M224" s="5"/>
      <c r="P224" s="32"/>
    </row>
    <row r="225" spans="1:16" s="30" customFormat="1" ht="14" customHeight="1" outlineLevel="1">
      <c r="A225" s="113"/>
      <c r="B225" s="25"/>
      <c r="C225" s="26"/>
      <c r="D225" s="91"/>
      <c r="E225" s="72"/>
      <c r="G225" s="100"/>
      <c r="H225" s="100"/>
      <c r="I225" s="5"/>
      <c r="J225" s="49"/>
      <c r="K225" s="49"/>
      <c r="L225" s="50" t="s">
        <v>4054</v>
      </c>
      <c r="M225" s="5"/>
      <c r="P225" s="32"/>
    </row>
    <row r="226" spans="1:16" s="30" customFormat="1" ht="14" customHeight="1" outlineLevel="1">
      <c r="A226" s="113"/>
      <c r="B226" s="25"/>
      <c r="C226" s="26"/>
      <c r="D226" s="91"/>
      <c r="E226" s="72"/>
      <c r="G226" s="100"/>
      <c r="H226" s="100"/>
      <c r="I226" s="5"/>
      <c r="J226" s="51"/>
      <c r="K226" s="51"/>
      <c r="L226" s="50" t="s">
        <v>3912</v>
      </c>
      <c r="M226" s="5"/>
      <c r="P226" s="32"/>
    </row>
    <row r="227" spans="1:16" s="30" customFormat="1" ht="14" customHeight="1" outlineLevel="1">
      <c r="A227" s="113"/>
      <c r="B227" s="25"/>
      <c r="C227" s="26"/>
      <c r="D227" s="105"/>
      <c r="E227" s="72"/>
      <c r="G227" s="100"/>
      <c r="H227" s="100"/>
      <c r="I227" s="263"/>
      <c r="J227" s="51"/>
      <c r="K227" s="51"/>
      <c r="L227" s="50" t="s">
        <v>4170</v>
      </c>
      <c r="M227" s="263"/>
      <c r="P227" s="32"/>
    </row>
    <row r="228" spans="1:16" s="30" customFormat="1" ht="14" customHeight="1" outlineLevel="1">
      <c r="A228" s="113"/>
      <c r="B228" s="25"/>
      <c r="C228" s="26"/>
      <c r="D228" s="91"/>
      <c r="E228" s="107" t="s">
        <v>4171</v>
      </c>
      <c r="F228" s="107"/>
      <c r="G228" s="107"/>
      <c r="H228" s="107"/>
      <c r="I228" s="5"/>
      <c r="J228" s="93" t="s">
        <v>2519</v>
      </c>
      <c r="K228" s="93"/>
      <c r="L228" s="93"/>
      <c r="M228" s="5"/>
      <c r="P228" s="32"/>
    </row>
    <row r="229" spans="1:16" s="30" customFormat="1" ht="14" customHeight="1" outlineLevel="1">
      <c r="A229" s="113"/>
      <c r="B229" s="25"/>
      <c r="C229" s="26"/>
      <c r="D229" s="91"/>
      <c r="E229" s="48"/>
      <c r="G229" s="100"/>
      <c r="H229" s="100"/>
      <c r="I229" s="5"/>
      <c r="J229" s="49"/>
      <c r="K229" s="49"/>
      <c r="L229" s="50" t="s">
        <v>3940</v>
      </c>
      <c r="M229" s="5"/>
      <c r="P229" s="32"/>
    </row>
    <row r="230" spans="1:16" s="30" customFormat="1" ht="14" customHeight="1" outlineLevel="1">
      <c r="A230" s="113"/>
      <c r="B230" s="25"/>
      <c r="C230" s="26"/>
      <c r="D230" s="91"/>
      <c r="E230" s="48"/>
      <c r="G230" s="100"/>
      <c r="H230" s="100"/>
      <c r="I230" s="5"/>
      <c r="J230" s="49"/>
      <c r="K230" s="49"/>
      <c r="L230" s="50" t="s">
        <v>3941</v>
      </c>
      <c r="M230" s="5"/>
      <c r="P230" s="32"/>
    </row>
    <row r="231" spans="1:16" s="30" customFormat="1" ht="14" customHeight="1" outlineLevel="1">
      <c r="A231" s="113"/>
      <c r="B231" s="25"/>
      <c r="C231" s="26"/>
      <c r="D231" s="91"/>
      <c r="E231" s="48"/>
      <c r="G231" s="100"/>
      <c r="H231" s="100"/>
      <c r="I231" s="5"/>
      <c r="J231" s="51"/>
      <c r="K231" s="51"/>
      <c r="L231" s="50" t="s">
        <v>4281</v>
      </c>
      <c r="M231" s="5"/>
      <c r="P231" s="32"/>
    </row>
    <row r="232" spans="1:16" s="30" customFormat="1" ht="14" customHeight="1" outlineLevel="1">
      <c r="A232" s="113"/>
      <c r="B232" s="25"/>
      <c r="C232" s="26"/>
      <c r="D232" s="105"/>
      <c r="E232" s="48"/>
      <c r="G232" s="100"/>
      <c r="H232" s="100"/>
      <c r="I232" s="263"/>
      <c r="J232" s="51"/>
      <c r="K232" s="51"/>
      <c r="L232" s="50" t="s">
        <v>4282</v>
      </c>
      <c r="M232" s="263"/>
      <c r="P232" s="32"/>
    </row>
    <row r="233" spans="1:16" s="30" customFormat="1" ht="14" customHeight="1" outlineLevel="1">
      <c r="A233" s="113"/>
      <c r="B233" s="25"/>
      <c r="C233" s="26"/>
      <c r="D233" s="91"/>
      <c r="E233" s="104" t="s">
        <v>4283</v>
      </c>
      <c r="F233" s="104"/>
      <c r="G233" s="104"/>
      <c r="H233" s="104"/>
      <c r="I233" s="5"/>
      <c r="J233" s="93" t="s">
        <v>4186</v>
      </c>
      <c r="K233" s="93"/>
      <c r="M233" s="5"/>
      <c r="P233" s="32"/>
    </row>
    <row r="234" spans="1:16" s="30" customFormat="1" ht="14" customHeight="1" outlineLevel="1">
      <c r="A234" s="113"/>
      <c r="B234" s="25"/>
      <c r="C234" s="26"/>
      <c r="D234" s="91"/>
      <c r="E234" s="94"/>
      <c r="F234" s="80" t="s">
        <v>4043</v>
      </c>
      <c r="G234" s="80"/>
      <c r="H234" s="80"/>
      <c r="I234" s="267"/>
      <c r="J234" s="93" t="s">
        <v>3751</v>
      </c>
      <c r="M234" s="267" t="s">
        <v>2618</v>
      </c>
      <c r="P234" s="32"/>
    </row>
    <row r="235" spans="1:16" s="30" customFormat="1" ht="14" customHeight="1" outlineLevel="1">
      <c r="A235" s="113"/>
      <c r="B235" s="25"/>
      <c r="C235" s="26"/>
      <c r="D235" s="105"/>
      <c r="E235" s="104"/>
      <c r="F235" s="308"/>
      <c r="I235" s="221"/>
      <c r="J235" s="51" t="s">
        <v>2234</v>
      </c>
      <c r="K235" s="51"/>
      <c r="L235" s="50" t="s">
        <v>4031</v>
      </c>
      <c r="M235" s="267"/>
      <c r="P235" s="32"/>
    </row>
    <row r="236" spans="1:16" s="30" customFormat="1" ht="14" customHeight="1">
      <c r="A236" s="113"/>
      <c r="B236" s="25"/>
      <c r="C236" s="26"/>
      <c r="D236" s="93"/>
      <c r="E236" s="32"/>
      <c r="F236" s="5"/>
      <c r="I236" s="5"/>
      <c r="J236" s="93"/>
    </row>
    <row r="237" spans="1:16" s="30" customFormat="1" ht="14" customHeight="1">
      <c r="A237" s="113"/>
      <c r="B237" s="25"/>
      <c r="C237" s="26"/>
      <c r="D237" s="105" t="s">
        <v>4032</v>
      </c>
      <c r="E237" s="91"/>
      <c r="F237" s="91"/>
      <c r="G237" s="105"/>
      <c r="H237" s="91"/>
      <c r="I237" s="5"/>
      <c r="J237" s="30" t="s">
        <v>2583</v>
      </c>
    </row>
    <row r="238" spans="1:16" s="30" customFormat="1" ht="14" customHeight="1" outlineLevel="1">
      <c r="A238" s="113"/>
      <c r="B238" s="25"/>
      <c r="C238" s="26"/>
      <c r="D238" s="91"/>
      <c r="E238" s="107" t="s">
        <v>4042</v>
      </c>
      <c r="F238" s="95"/>
      <c r="G238" s="107"/>
      <c r="H238" s="95"/>
      <c r="I238" s="5"/>
      <c r="J238" s="93" t="s">
        <v>2477</v>
      </c>
      <c r="L238" s="55"/>
      <c r="M238" s="5" t="s">
        <v>2742</v>
      </c>
      <c r="P238" s="24" t="s">
        <v>1890</v>
      </c>
    </row>
    <row r="239" spans="1:16" s="30" customFormat="1" ht="14" customHeight="1" outlineLevel="1">
      <c r="A239" s="113"/>
      <c r="B239" s="25"/>
      <c r="C239" s="26"/>
      <c r="D239" s="91"/>
      <c r="E239" s="72"/>
      <c r="I239" s="5"/>
      <c r="J239" s="49" t="s">
        <v>2490</v>
      </c>
      <c r="K239" s="100"/>
      <c r="L239" s="50" t="s">
        <v>3910</v>
      </c>
      <c r="M239" s="5"/>
      <c r="P239" s="24" t="s">
        <v>2180</v>
      </c>
    </row>
    <row r="240" spans="1:16" s="30" customFormat="1" ht="14" customHeight="1" outlineLevel="1">
      <c r="A240" s="113"/>
      <c r="B240" s="25"/>
      <c r="C240" s="26"/>
      <c r="D240" s="91"/>
      <c r="E240" s="72"/>
      <c r="I240" s="5"/>
      <c r="J240" s="51" t="s">
        <v>2835</v>
      </c>
      <c r="L240" s="50" t="s">
        <v>3717</v>
      </c>
      <c r="M240" s="5"/>
      <c r="P240" s="24" t="s">
        <v>3682</v>
      </c>
    </row>
    <row r="241" spans="1:16" s="30" customFormat="1" ht="14" customHeight="1" outlineLevel="1">
      <c r="A241" s="113"/>
      <c r="B241" s="25"/>
      <c r="C241" s="26"/>
      <c r="D241" s="91"/>
      <c r="E241" s="107" t="s">
        <v>3683</v>
      </c>
      <c r="F241" s="94"/>
      <c r="G241" s="104"/>
      <c r="H241" s="94"/>
      <c r="I241" s="5"/>
      <c r="J241" s="93" t="s">
        <v>2452</v>
      </c>
      <c r="K241" s="93"/>
      <c r="L241" s="93"/>
      <c r="M241" s="5"/>
      <c r="P241" s="24" t="s">
        <v>2198</v>
      </c>
    </row>
    <row r="242" spans="1:16" s="30" customFormat="1" ht="14" customHeight="1" outlineLevel="1">
      <c r="A242" s="113"/>
      <c r="B242" s="25"/>
      <c r="C242" s="26"/>
      <c r="D242" s="91"/>
      <c r="E242" s="95"/>
      <c r="I242" s="5"/>
      <c r="J242" s="49"/>
      <c r="K242" s="100"/>
      <c r="L242" s="50" t="s">
        <v>3684</v>
      </c>
      <c r="P242" s="24" t="s">
        <v>2188</v>
      </c>
    </row>
    <row r="243" spans="1:16" s="30" customFormat="1" ht="14" customHeight="1" outlineLevel="1">
      <c r="A243" s="113"/>
      <c r="B243" s="25"/>
      <c r="C243" s="26"/>
      <c r="D243" s="91"/>
      <c r="E243" s="95"/>
      <c r="I243" s="5"/>
      <c r="J243" s="51"/>
      <c r="L243" s="50" t="s">
        <v>3685</v>
      </c>
    </row>
    <row r="244" spans="1:16" s="30" customFormat="1" ht="14" customHeight="1" outlineLevel="1">
      <c r="A244" s="113"/>
      <c r="B244" s="25"/>
      <c r="C244" s="26"/>
      <c r="D244" s="91"/>
      <c r="E244" s="107" t="s">
        <v>3432</v>
      </c>
      <c r="F244" s="94"/>
      <c r="G244" s="104"/>
      <c r="H244" s="94"/>
      <c r="I244" s="5"/>
      <c r="J244" s="93" t="s">
        <v>2414</v>
      </c>
      <c r="K244" s="97"/>
      <c r="L244" s="97"/>
      <c r="M244" s="5"/>
    </row>
    <row r="245" spans="1:16" s="30" customFormat="1" ht="14" customHeight="1" outlineLevel="1">
      <c r="A245" s="113"/>
      <c r="B245" s="25"/>
      <c r="C245" s="26"/>
      <c r="D245" s="91"/>
      <c r="E245" s="72"/>
      <c r="I245" s="5"/>
      <c r="J245" s="49"/>
      <c r="K245" s="100"/>
      <c r="L245" s="50" t="s">
        <v>3434</v>
      </c>
      <c r="M245" s="5"/>
      <c r="P245" s="32"/>
    </row>
    <row r="246" spans="1:16" s="30" customFormat="1" ht="14" customHeight="1" outlineLevel="1">
      <c r="A246" s="113"/>
      <c r="B246" s="25"/>
      <c r="C246" s="26"/>
      <c r="D246" s="91"/>
      <c r="E246" s="72"/>
      <c r="I246" s="5"/>
      <c r="J246" s="51"/>
      <c r="L246" s="50" t="s">
        <v>4165</v>
      </c>
      <c r="M246" s="5"/>
      <c r="P246" s="32"/>
    </row>
    <row r="247" spans="1:16" s="30" customFormat="1" ht="14" customHeight="1" outlineLevel="1">
      <c r="A247" s="113"/>
      <c r="B247" s="25"/>
      <c r="C247" s="26"/>
      <c r="D247" s="91"/>
      <c r="E247" s="107" t="s">
        <v>4709</v>
      </c>
      <c r="F247" s="94"/>
      <c r="G247" s="104"/>
      <c r="H247" s="94"/>
      <c r="I247" s="5"/>
      <c r="J247" s="97" t="s">
        <v>4604</v>
      </c>
      <c r="K247" s="100"/>
      <c r="L247" s="100"/>
      <c r="M247" s="5"/>
      <c r="P247" s="32"/>
    </row>
    <row r="248" spans="1:16" s="30" customFormat="1" ht="14" customHeight="1" outlineLevel="1">
      <c r="A248" s="113"/>
      <c r="B248" s="25"/>
      <c r="C248" s="26"/>
      <c r="D248" s="91"/>
      <c r="E248" s="94"/>
      <c r="F248" s="80" t="s">
        <v>4710</v>
      </c>
      <c r="G248" s="80"/>
      <c r="H248" s="80"/>
      <c r="I248" s="267"/>
      <c r="J248" s="93" t="s">
        <v>3751</v>
      </c>
      <c r="M248" s="267" t="s">
        <v>2595</v>
      </c>
      <c r="P248" s="33"/>
    </row>
    <row r="249" spans="1:16" s="30" customFormat="1" ht="14" customHeight="1" outlineLevel="1">
      <c r="A249" s="113"/>
      <c r="B249" s="25"/>
      <c r="C249" s="26"/>
      <c r="D249" s="91"/>
      <c r="E249" s="94"/>
      <c r="F249" s="101"/>
      <c r="I249" s="5"/>
      <c r="J249" s="51" t="s">
        <v>2234</v>
      </c>
      <c r="K249" s="51"/>
      <c r="L249" s="50" t="s">
        <v>4998</v>
      </c>
      <c r="M249" s="5"/>
      <c r="P249" s="33"/>
    </row>
    <row r="250" spans="1:16" s="30" customFormat="1" ht="14" customHeight="1" outlineLevel="1">
      <c r="A250" s="113"/>
      <c r="B250" s="25"/>
      <c r="C250" s="26"/>
      <c r="N250" s="100"/>
      <c r="O250" s="100"/>
      <c r="P250" s="58"/>
    </row>
    <row r="251" spans="1:16" s="30" customFormat="1" ht="14" customHeight="1" outlineLevel="1">
      <c r="A251" s="113"/>
      <c r="B251" s="25"/>
      <c r="C251" s="26"/>
      <c r="D251" s="105" t="s">
        <v>1002</v>
      </c>
      <c r="E251" s="91"/>
      <c r="F251" s="91"/>
      <c r="G251" s="105"/>
      <c r="H251" s="91"/>
      <c r="I251" s="5"/>
      <c r="J251" s="644" t="s">
        <v>844</v>
      </c>
      <c r="K251" s="97"/>
      <c r="L251" s="97"/>
      <c r="M251" s="5" t="s">
        <v>2706</v>
      </c>
      <c r="N251" s="97"/>
      <c r="O251" s="97"/>
      <c r="P251" s="27" t="s">
        <v>2886</v>
      </c>
    </row>
    <row r="252" spans="1:16" s="30" customFormat="1" ht="14" customHeight="1" outlineLevel="1">
      <c r="A252" s="113"/>
      <c r="B252" s="25"/>
      <c r="C252" s="26"/>
      <c r="D252" s="91"/>
      <c r="E252" s="110" t="s">
        <v>1341</v>
      </c>
      <c r="F252" s="110"/>
      <c r="G252" s="110"/>
      <c r="H252" s="110"/>
      <c r="I252" s="5"/>
      <c r="J252" s="97" t="s">
        <v>2386</v>
      </c>
      <c r="K252" s="97"/>
      <c r="L252" s="47"/>
      <c r="M252" s="5"/>
      <c r="N252" s="97"/>
      <c r="O252" s="97"/>
      <c r="P252" s="73" t="s">
        <v>5960</v>
      </c>
    </row>
    <row r="253" spans="1:16" s="30" customFormat="1" ht="14" customHeight="1" outlineLevel="1">
      <c r="A253" s="113"/>
      <c r="B253" s="25"/>
      <c r="C253" s="26"/>
      <c r="D253" s="91"/>
      <c r="E253" s="74"/>
      <c r="I253" s="5"/>
      <c r="J253" s="49" t="s">
        <v>2464</v>
      </c>
      <c r="L253" s="50" t="s">
        <v>1052</v>
      </c>
      <c r="M253" s="5"/>
      <c r="P253" s="73" t="s">
        <v>1016</v>
      </c>
    </row>
    <row r="254" spans="1:16" s="30" customFormat="1" ht="14" customHeight="1" outlineLevel="1">
      <c r="A254" s="113"/>
      <c r="B254" s="25"/>
      <c r="C254" s="26"/>
      <c r="D254" s="91"/>
      <c r="E254" s="74"/>
      <c r="I254" s="5"/>
      <c r="J254" s="49" t="s">
        <v>2630</v>
      </c>
      <c r="L254" s="50" t="s">
        <v>1179</v>
      </c>
      <c r="M254" s="5"/>
    </row>
    <row r="255" spans="1:16" s="30" customFormat="1" ht="14" customHeight="1" outlineLevel="1">
      <c r="A255" s="113"/>
      <c r="B255" s="25"/>
      <c r="C255" s="26"/>
      <c r="D255" s="91"/>
      <c r="E255" s="74"/>
      <c r="H255" s="55"/>
      <c r="I255" s="5"/>
      <c r="J255" s="49" t="s">
        <v>2571</v>
      </c>
      <c r="L255" s="50" t="s">
        <v>1180</v>
      </c>
      <c r="M255" s="5"/>
      <c r="P255" s="32"/>
    </row>
    <row r="256" spans="1:16" s="30" customFormat="1" ht="14" customHeight="1" outlineLevel="1">
      <c r="A256" s="113"/>
      <c r="B256" s="25"/>
      <c r="C256" s="26"/>
      <c r="D256" s="105"/>
      <c r="E256" s="74"/>
      <c r="J256" s="51" t="s">
        <v>2251</v>
      </c>
      <c r="K256" s="93"/>
      <c r="L256" s="50" t="s">
        <v>1181</v>
      </c>
      <c r="M256" s="5"/>
      <c r="P256" s="32"/>
    </row>
    <row r="257" spans="1:16" s="30" customFormat="1" ht="14" customHeight="1" outlineLevel="1">
      <c r="A257" s="113"/>
      <c r="B257" s="25"/>
      <c r="C257" s="26"/>
      <c r="D257" s="105"/>
      <c r="E257" s="74"/>
      <c r="J257" s="51" t="s">
        <v>2754</v>
      </c>
      <c r="K257" s="93"/>
      <c r="L257" s="50" t="s">
        <v>1324</v>
      </c>
      <c r="M257" s="5"/>
      <c r="P257" s="32"/>
    </row>
    <row r="258" spans="1:16" s="30" customFormat="1" ht="14" customHeight="1" outlineLevel="1">
      <c r="A258" s="113"/>
      <c r="B258" s="25"/>
      <c r="C258" s="26"/>
      <c r="D258" s="105"/>
      <c r="E258" s="74"/>
      <c r="J258" s="51" t="s">
        <v>2768</v>
      </c>
      <c r="K258" s="93"/>
      <c r="L258" s="50" t="s">
        <v>1325</v>
      </c>
      <c r="M258" s="5"/>
      <c r="P258" s="32"/>
    </row>
    <row r="259" spans="1:16" s="30" customFormat="1" ht="14" customHeight="1" outlineLevel="1">
      <c r="A259" s="113"/>
      <c r="B259" s="25"/>
      <c r="C259" s="26"/>
      <c r="D259" s="105"/>
      <c r="E259" s="74"/>
      <c r="F259" s="104" t="s">
        <v>1326</v>
      </c>
      <c r="G259" s="104"/>
      <c r="H259" s="104"/>
      <c r="I259" s="267"/>
      <c r="J259" s="83" t="s">
        <v>2644</v>
      </c>
      <c r="M259" s="5"/>
      <c r="P259" s="32"/>
    </row>
    <row r="260" spans="1:16" s="30" customFormat="1" ht="14" customHeight="1" outlineLevel="1">
      <c r="A260" s="113"/>
      <c r="B260" s="25"/>
      <c r="C260" s="26"/>
      <c r="D260" s="105"/>
      <c r="E260" s="74"/>
      <c r="F260" s="48"/>
      <c r="I260" s="5"/>
      <c r="J260" s="201" t="s">
        <v>2786</v>
      </c>
      <c r="L260" s="202" t="s">
        <v>6335</v>
      </c>
      <c r="M260" s="5"/>
      <c r="P260" s="32"/>
    </row>
    <row r="261" spans="1:16" s="30" customFormat="1" ht="14" customHeight="1" outlineLevel="1">
      <c r="A261" s="113"/>
      <c r="B261" s="25"/>
      <c r="C261" s="26"/>
      <c r="D261" s="105"/>
      <c r="E261" s="74"/>
      <c r="F261" s="48"/>
      <c r="I261" s="5"/>
      <c r="J261" s="201" t="s">
        <v>2749</v>
      </c>
      <c r="L261" s="202" t="s">
        <v>6336</v>
      </c>
      <c r="M261" s="5"/>
      <c r="P261" s="32"/>
    </row>
    <row r="262" spans="1:16" s="30" customFormat="1" ht="14" customHeight="1" outlineLevel="1">
      <c r="A262" s="113"/>
      <c r="B262" s="25"/>
      <c r="C262" s="26"/>
      <c r="D262" s="105"/>
      <c r="E262" s="74"/>
      <c r="I262" s="267"/>
      <c r="J262" s="201" t="s">
        <v>2628</v>
      </c>
      <c r="L262" s="324" t="s">
        <v>1327</v>
      </c>
      <c r="P262" s="32"/>
    </row>
    <row r="263" spans="1:16" s="30" customFormat="1" ht="14" customHeight="1" outlineLevel="1">
      <c r="A263" s="113"/>
      <c r="B263" s="25"/>
      <c r="C263" s="26"/>
      <c r="D263" s="91"/>
      <c r="E263" s="74"/>
      <c r="I263" s="5"/>
      <c r="J263" s="51" t="s">
        <v>2422</v>
      </c>
      <c r="K263" s="93"/>
      <c r="L263" s="50" t="s">
        <v>1051</v>
      </c>
      <c r="M263" s="5"/>
      <c r="P263" s="32"/>
    </row>
    <row r="264" spans="1:16" s="30" customFormat="1" ht="14" customHeight="1" outlineLevel="1">
      <c r="A264" s="113"/>
      <c r="B264" s="25"/>
      <c r="C264" s="26"/>
      <c r="D264" s="91"/>
      <c r="E264" s="74"/>
      <c r="I264" s="5"/>
      <c r="J264" s="51" t="s">
        <v>5968</v>
      </c>
      <c r="K264" s="93"/>
      <c r="L264" s="50" t="s">
        <v>1338</v>
      </c>
      <c r="M264" s="5"/>
      <c r="P264" s="32"/>
    </row>
    <row r="265" spans="1:16" s="30" customFormat="1" ht="14" customHeight="1" outlineLevel="1">
      <c r="A265" s="113"/>
      <c r="B265" s="25"/>
      <c r="C265" s="26"/>
      <c r="D265" s="91"/>
      <c r="E265" s="106" t="s">
        <v>1339</v>
      </c>
      <c r="F265" s="92"/>
      <c r="G265" s="106"/>
      <c r="H265" s="92"/>
      <c r="I265" s="5"/>
      <c r="J265" s="93" t="s">
        <v>2472</v>
      </c>
      <c r="N265" s="100"/>
      <c r="O265" s="100"/>
      <c r="P265" s="58"/>
    </row>
    <row r="266" spans="1:16" s="30" customFormat="1" ht="14" customHeight="1" outlineLevel="1">
      <c r="A266" s="113"/>
      <c r="B266" s="63"/>
      <c r="C266" s="44"/>
      <c r="D266" s="91"/>
      <c r="E266" s="96"/>
      <c r="I266" s="5"/>
      <c r="J266" s="49" t="s">
        <v>2490</v>
      </c>
      <c r="K266" s="100"/>
      <c r="L266" s="50" t="s">
        <v>1323</v>
      </c>
      <c r="M266" s="5"/>
      <c r="P266" s="32"/>
    </row>
    <row r="267" spans="1:16" s="30" customFormat="1" ht="14" customHeight="1" outlineLevel="1">
      <c r="A267" s="113"/>
      <c r="B267" s="63"/>
      <c r="C267" s="44"/>
      <c r="D267" s="91"/>
      <c r="E267" s="96"/>
      <c r="I267" s="5"/>
      <c r="J267" s="49" t="s">
        <v>2307</v>
      </c>
      <c r="L267" s="50" t="s">
        <v>1093</v>
      </c>
      <c r="P267" s="33"/>
    </row>
    <row r="268" spans="1:16" s="30" customFormat="1" ht="14" customHeight="1" outlineLevel="1">
      <c r="A268" s="113"/>
      <c r="B268" s="63"/>
      <c r="C268" s="44"/>
      <c r="D268" s="91"/>
      <c r="E268" s="74"/>
      <c r="I268" s="5"/>
      <c r="J268" s="51" t="s">
        <v>2431</v>
      </c>
      <c r="K268" s="93"/>
      <c r="L268" s="50" t="s">
        <v>1094</v>
      </c>
      <c r="M268" s="5"/>
      <c r="N268" s="97"/>
      <c r="O268" s="97"/>
      <c r="P268" s="27"/>
    </row>
    <row r="269" spans="1:16" s="30" customFormat="1" ht="14" customHeight="1" outlineLevel="1">
      <c r="A269" s="113"/>
      <c r="B269" s="63"/>
      <c r="C269" s="44"/>
      <c r="D269" s="91"/>
      <c r="E269" s="74"/>
      <c r="I269" s="5"/>
      <c r="J269" s="51" t="s">
        <v>2379</v>
      </c>
      <c r="K269" s="100"/>
      <c r="L269" s="50" t="s">
        <v>1095</v>
      </c>
      <c r="M269" s="5"/>
      <c r="P269" s="32"/>
    </row>
    <row r="270" spans="1:16" s="30" customFormat="1" ht="14" customHeight="1" outlineLevel="1">
      <c r="A270" s="113"/>
      <c r="B270" s="63"/>
      <c r="C270" s="44"/>
      <c r="D270" s="91"/>
      <c r="E270" s="110" t="s">
        <v>843</v>
      </c>
      <c r="F270" s="96"/>
      <c r="G270" s="106"/>
      <c r="H270" s="92"/>
      <c r="I270" s="5"/>
      <c r="J270" s="97" t="s">
        <v>2353</v>
      </c>
      <c r="K270" s="100"/>
      <c r="L270" s="100"/>
      <c r="M270" s="5"/>
      <c r="P270" s="32"/>
    </row>
    <row r="271" spans="1:16" s="30" customFormat="1" ht="14" customHeight="1" outlineLevel="1">
      <c r="A271" s="113"/>
      <c r="B271" s="63"/>
      <c r="C271" s="44"/>
      <c r="D271" s="91"/>
      <c r="E271" s="96"/>
      <c r="I271" s="5"/>
      <c r="J271" s="49"/>
      <c r="K271" s="100"/>
      <c r="L271" s="50" t="s">
        <v>1408</v>
      </c>
      <c r="M271" s="5"/>
      <c r="P271" s="58"/>
    </row>
    <row r="272" spans="1:16" s="30" customFormat="1" ht="14" customHeight="1" outlineLevel="1">
      <c r="A272" s="113"/>
      <c r="B272" s="63"/>
      <c r="C272" s="44"/>
      <c r="D272" s="91"/>
      <c r="E272" s="74"/>
      <c r="I272" s="5"/>
      <c r="J272" s="49"/>
      <c r="K272" s="100"/>
      <c r="L272" s="50" t="s">
        <v>1409</v>
      </c>
      <c r="M272" s="5"/>
      <c r="P272" s="58"/>
    </row>
    <row r="273" spans="1:16" s="30" customFormat="1" ht="14" customHeight="1" outlineLevel="1">
      <c r="A273" s="113"/>
      <c r="B273" s="63"/>
      <c r="C273" s="44"/>
      <c r="D273" s="91"/>
      <c r="E273" s="74"/>
      <c r="I273" s="5"/>
      <c r="J273" s="51"/>
      <c r="K273" s="97"/>
      <c r="L273" s="50" t="s">
        <v>1410</v>
      </c>
      <c r="M273" s="5"/>
      <c r="N273" s="97"/>
      <c r="O273" s="97"/>
      <c r="P273" s="27"/>
    </row>
    <row r="274" spans="1:16" s="30" customFormat="1" ht="14" customHeight="1" outlineLevel="1">
      <c r="A274" s="113"/>
      <c r="B274" s="63"/>
      <c r="C274" s="44"/>
      <c r="D274" s="91"/>
      <c r="E274" s="74"/>
      <c r="I274" s="5"/>
      <c r="J274" s="51"/>
      <c r="K274" s="100"/>
      <c r="L274" s="50" t="s">
        <v>1015</v>
      </c>
      <c r="M274" s="5"/>
      <c r="P274" s="32"/>
    </row>
    <row r="275" spans="1:16" s="30" customFormat="1" ht="14" customHeight="1" outlineLevel="1">
      <c r="A275" s="113"/>
      <c r="B275" s="63"/>
      <c r="C275" s="44"/>
      <c r="I275" s="5"/>
      <c r="L275" s="100"/>
      <c r="M275" s="5"/>
      <c r="P275" s="32"/>
    </row>
    <row r="276" spans="1:16" s="30" customFormat="1" ht="14" customHeight="1" outlineLevel="1">
      <c r="A276" s="113"/>
      <c r="B276" s="63"/>
      <c r="C276" s="44"/>
      <c r="D276" s="283" t="s">
        <v>904</v>
      </c>
      <c r="E276" s="283"/>
      <c r="F276" s="283"/>
      <c r="G276" s="283"/>
      <c r="H276" s="283"/>
      <c r="I276" s="5"/>
      <c r="J276" s="97" t="s">
        <v>5956</v>
      </c>
      <c r="K276" s="97"/>
      <c r="L276" s="97"/>
      <c r="M276" s="5" t="s">
        <v>2608</v>
      </c>
      <c r="N276" s="97"/>
      <c r="O276" s="97"/>
      <c r="P276" s="27" t="s">
        <v>2886</v>
      </c>
    </row>
    <row r="277" spans="1:16" s="30" customFormat="1" ht="14" customHeight="1" outlineLevel="1">
      <c r="A277" s="113"/>
      <c r="B277" s="63"/>
      <c r="C277" s="44"/>
      <c r="D277" s="283"/>
      <c r="E277" s="100"/>
      <c r="F277" s="100"/>
      <c r="G277" s="100"/>
      <c r="H277" s="100"/>
      <c r="I277" s="5"/>
      <c r="J277" s="51" t="s">
        <v>2459</v>
      </c>
      <c r="K277" s="58"/>
      <c r="L277" s="50" t="s">
        <v>910</v>
      </c>
      <c r="M277" s="5"/>
      <c r="N277" s="97"/>
      <c r="O277" s="97"/>
      <c r="P277" s="27"/>
    </row>
    <row r="278" spans="1:16" s="30" customFormat="1" ht="14" customHeight="1" outlineLevel="1">
      <c r="A278" s="113"/>
      <c r="B278" s="63"/>
      <c r="C278" s="64"/>
      <c r="D278" s="283" t="s">
        <v>1039</v>
      </c>
      <c r="E278" s="283"/>
      <c r="F278" s="283"/>
      <c r="G278" s="283"/>
      <c r="H278" s="283"/>
      <c r="I278" s="5"/>
      <c r="J278" s="58" t="s">
        <v>5949</v>
      </c>
      <c r="K278" s="58"/>
      <c r="L278" s="58"/>
      <c r="M278" s="5"/>
      <c r="N278" s="97"/>
      <c r="O278" s="97"/>
      <c r="P278" s="27"/>
    </row>
    <row r="279" spans="1:16" s="30" customFormat="1" ht="14" customHeight="1" outlineLevel="1">
      <c r="A279" s="113"/>
      <c r="B279" s="63"/>
      <c r="C279" s="64"/>
      <c r="D279" s="283"/>
      <c r="E279" s="32"/>
      <c r="F279" s="32"/>
      <c r="G279" s="93"/>
      <c r="H279" s="93"/>
      <c r="I279" s="5"/>
      <c r="J279" s="51" t="s">
        <v>5950</v>
      </c>
      <c r="K279" s="58"/>
      <c r="L279" s="50" t="s">
        <v>1340</v>
      </c>
      <c r="M279" s="5"/>
      <c r="N279" s="97"/>
      <c r="O279" s="97"/>
      <c r="P279" s="27"/>
    </row>
    <row r="280" spans="1:16" s="30" customFormat="1" ht="14" customHeight="1">
      <c r="A280" s="113"/>
      <c r="B280" s="63"/>
      <c r="C280" s="64"/>
      <c r="I280" s="5"/>
      <c r="P280" s="33"/>
    </row>
    <row r="281" spans="1:16" s="30" customFormat="1" ht="14" customHeight="1">
      <c r="A281" s="113"/>
      <c r="B281" s="63"/>
      <c r="C281" s="64"/>
      <c r="D281" s="105" t="s">
        <v>3607</v>
      </c>
      <c r="E281" s="91"/>
      <c r="F281" s="91"/>
      <c r="G281" s="105"/>
      <c r="H281" s="91"/>
      <c r="I281" s="5"/>
      <c r="J281" s="30" t="s">
        <v>2064</v>
      </c>
      <c r="K281" s="97"/>
      <c r="L281" s="97"/>
      <c r="N281" s="97"/>
      <c r="O281" s="97"/>
      <c r="P281" s="27"/>
    </row>
    <row r="282" spans="1:16" s="30" customFormat="1" ht="14" customHeight="1" outlineLevel="1">
      <c r="A282" s="113"/>
      <c r="B282" s="63"/>
      <c r="C282" s="64"/>
      <c r="D282" s="91"/>
      <c r="E282" s="104" t="s">
        <v>3674</v>
      </c>
      <c r="F282" s="104"/>
      <c r="G282" s="104"/>
      <c r="H282" s="104"/>
      <c r="I282" s="5"/>
      <c r="J282" s="93" t="s">
        <v>2149</v>
      </c>
      <c r="M282" s="5" t="s">
        <v>2339</v>
      </c>
      <c r="P282" s="33"/>
    </row>
    <row r="283" spans="1:16" s="30" customFormat="1" ht="14" customHeight="1" outlineLevel="1">
      <c r="A283" s="113"/>
      <c r="B283" s="63"/>
      <c r="C283" s="64"/>
      <c r="D283" s="91"/>
      <c r="E283" s="104"/>
      <c r="I283" s="5"/>
      <c r="J283" s="49" t="s">
        <v>2396</v>
      </c>
      <c r="K283" s="49"/>
      <c r="L283" s="50" t="s">
        <v>3675</v>
      </c>
      <c r="P283" s="93" t="s">
        <v>2063</v>
      </c>
    </row>
    <row r="284" spans="1:16" s="30" customFormat="1" ht="14" customHeight="1" outlineLevel="1">
      <c r="A284" s="158"/>
      <c r="B284" s="63"/>
      <c r="C284" s="64"/>
      <c r="D284" s="91"/>
      <c r="E284" s="104"/>
      <c r="I284" s="5" t="s">
        <v>2298</v>
      </c>
      <c r="J284" s="49" t="s">
        <v>2490</v>
      </c>
      <c r="K284" s="100"/>
      <c r="L284" s="50" t="s">
        <v>3676</v>
      </c>
      <c r="P284" s="27" t="s">
        <v>2824</v>
      </c>
    </row>
    <row r="285" spans="1:16" s="30" customFormat="1" ht="14" customHeight="1" outlineLevel="1">
      <c r="A285" s="113"/>
      <c r="B285" s="63"/>
      <c r="C285" s="64"/>
      <c r="D285" s="91"/>
      <c r="E285" s="104"/>
      <c r="I285" s="5"/>
      <c r="J285" s="51" t="s">
        <v>2629</v>
      </c>
      <c r="L285" s="50" t="s">
        <v>3523</v>
      </c>
      <c r="P285" s="27" t="s">
        <v>3079</v>
      </c>
    </row>
    <row r="286" spans="1:16" s="30" customFormat="1" ht="14" customHeight="1" outlineLevel="1">
      <c r="A286" s="113"/>
      <c r="B286" s="63"/>
      <c r="C286" s="64"/>
      <c r="D286" s="91"/>
      <c r="E286" s="107" t="s">
        <v>3327</v>
      </c>
      <c r="F286" s="107"/>
      <c r="G286" s="107"/>
      <c r="H286" s="107"/>
      <c r="I286" s="5"/>
      <c r="J286" s="97" t="s">
        <v>2365</v>
      </c>
      <c r="P286" s="33"/>
    </row>
    <row r="287" spans="1:16" s="30" customFormat="1" ht="14" customHeight="1" outlineLevel="1">
      <c r="A287" s="113"/>
      <c r="B287" s="42"/>
      <c r="C287" s="44"/>
      <c r="D287" s="91"/>
      <c r="E287" s="104"/>
      <c r="I287" s="5"/>
      <c r="J287" s="49"/>
      <c r="K287" s="49"/>
      <c r="L287" s="50" t="s">
        <v>3324</v>
      </c>
    </row>
    <row r="288" spans="1:16" s="30" customFormat="1" ht="14" customHeight="1" outlineLevel="1">
      <c r="A288" s="113"/>
      <c r="B288" s="42"/>
      <c r="C288" s="44"/>
      <c r="D288" s="105"/>
      <c r="E288" s="104"/>
      <c r="I288" s="5"/>
      <c r="J288" s="51"/>
      <c r="K288" s="49"/>
      <c r="L288" s="50" t="s">
        <v>3947</v>
      </c>
      <c r="P288" s="73" t="s">
        <v>3925</v>
      </c>
    </row>
    <row r="289" spans="1:16" s="30" customFormat="1" ht="14" customHeight="1" outlineLevel="1">
      <c r="A289" s="113"/>
      <c r="B289" s="63"/>
      <c r="C289" s="64"/>
      <c r="D289" s="91"/>
      <c r="E289" s="104"/>
      <c r="G289" s="9"/>
      <c r="H289" s="9"/>
      <c r="I289" s="5"/>
      <c r="J289" s="51"/>
      <c r="L289" s="123" t="s">
        <v>4485</v>
      </c>
      <c r="M289" s="5"/>
      <c r="O289" s="97"/>
      <c r="P289" s="73" t="s">
        <v>3839</v>
      </c>
    </row>
    <row r="290" spans="1:16" s="30" customFormat="1" ht="14" customHeight="1" outlineLevel="1">
      <c r="A290" s="113"/>
      <c r="B290" s="25"/>
      <c r="C290" s="26"/>
      <c r="D290" s="91"/>
      <c r="E290" s="107" t="s">
        <v>4486</v>
      </c>
      <c r="F290" s="107"/>
      <c r="G290" s="107"/>
      <c r="H290" s="107"/>
      <c r="I290" s="5"/>
      <c r="J290" s="97" t="s">
        <v>2494</v>
      </c>
      <c r="M290" s="5"/>
      <c r="N290" s="97"/>
      <c r="O290" s="97"/>
      <c r="P290" s="73" t="s">
        <v>3711</v>
      </c>
    </row>
    <row r="291" spans="1:16" s="30" customFormat="1" ht="14" customHeight="1" outlineLevel="1">
      <c r="A291" s="113"/>
      <c r="B291" s="34"/>
      <c r="C291" s="45"/>
      <c r="D291" s="91"/>
      <c r="E291" s="104"/>
      <c r="I291" s="5"/>
      <c r="J291" s="49"/>
      <c r="K291" s="49"/>
      <c r="L291" s="50" t="s">
        <v>4049</v>
      </c>
      <c r="M291" s="5"/>
      <c r="N291" s="97"/>
      <c r="O291" s="97"/>
      <c r="P291" s="272" t="s">
        <v>4021</v>
      </c>
    </row>
    <row r="292" spans="1:16" s="30" customFormat="1" ht="14" customHeight="1" outlineLevel="1">
      <c r="A292" s="158"/>
      <c r="B292" s="25"/>
      <c r="C292" s="26"/>
      <c r="D292" s="91"/>
      <c r="E292" s="104"/>
      <c r="F292" s="100"/>
      <c r="G292" s="100"/>
      <c r="H292" s="100"/>
      <c r="I292" s="5"/>
      <c r="J292" s="49"/>
      <c r="K292" s="100"/>
      <c r="L292" s="50" t="s">
        <v>3231</v>
      </c>
      <c r="M292" s="5"/>
      <c r="N292" s="97"/>
      <c r="O292" s="97"/>
    </row>
    <row r="293" spans="1:16" s="30" customFormat="1" ht="14" customHeight="1" outlineLevel="1">
      <c r="A293" s="113"/>
      <c r="B293" s="25"/>
      <c r="C293" s="26"/>
      <c r="D293" s="91"/>
      <c r="E293" s="104"/>
      <c r="F293" s="100"/>
      <c r="G293" s="100"/>
      <c r="H293" s="100"/>
      <c r="I293" s="5"/>
      <c r="J293" s="51"/>
      <c r="L293" s="50" t="s">
        <v>3595</v>
      </c>
      <c r="M293" s="5"/>
      <c r="N293" s="97"/>
      <c r="O293" s="97"/>
    </row>
    <row r="294" spans="1:16" s="30" customFormat="1" ht="14" customHeight="1" outlineLevel="1">
      <c r="A294" s="113"/>
      <c r="B294" s="25"/>
      <c r="C294" s="26"/>
      <c r="E294" s="100"/>
      <c r="F294" s="100"/>
      <c r="G294" s="100"/>
      <c r="H294" s="100"/>
      <c r="I294" s="5"/>
      <c r="J294" s="100"/>
      <c r="L294" s="97"/>
      <c r="M294" s="5"/>
      <c r="N294" s="97"/>
      <c r="O294" s="97"/>
      <c r="P294" s="53"/>
    </row>
    <row r="295" spans="1:16" s="30" customFormat="1" ht="14" customHeight="1" outlineLevel="1">
      <c r="A295" s="113"/>
      <c r="B295" s="25"/>
      <c r="C295" s="26"/>
      <c r="D295" s="105" t="s">
        <v>1048</v>
      </c>
      <c r="E295" s="91"/>
      <c r="F295" s="91"/>
      <c r="G295" s="105"/>
      <c r="H295" s="91"/>
      <c r="I295" s="5"/>
      <c r="J295" s="645" t="s">
        <v>844</v>
      </c>
      <c r="K295" s="97"/>
      <c r="L295" s="97"/>
      <c r="M295" s="267" t="s">
        <v>2817</v>
      </c>
      <c r="N295" s="97"/>
      <c r="O295" s="97"/>
      <c r="P295" s="27" t="s">
        <v>4013</v>
      </c>
    </row>
    <row r="296" spans="1:16" s="30" customFormat="1" ht="14" customHeight="1" outlineLevel="1">
      <c r="A296" s="113"/>
      <c r="B296" s="25"/>
      <c r="C296" s="26"/>
      <c r="D296" s="91"/>
      <c r="E296" s="110" t="s">
        <v>888</v>
      </c>
      <c r="F296" s="110"/>
      <c r="G296" s="110"/>
      <c r="H296" s="110"/>
      <c r="I296" s="5"/>
      <c r="J296" s="97" t="s">
        <v>3300</v>
      </c>
      <c r="K296" s="97"/>
      <c r="L296" s="76"/>
      <c r="M296" s="5"/>
      <c r="N296" s="97"/>
      <c r="O296" s="97"/>
      <c r="P296" s="33"/>
    </row>
    <row r="297" spans="1:16" s="30" customFormat="1" ht="14" customHeight="1" outlineLevel="1">
      <c r="A297" s="113"/>
      <c r="B297" s="25"/>
      <c r="C297" s="26"/>
      <c r="D297" s="91"/>
      <c r="E297" s="74"/>
      <c r="I297" s="5"/>
      <c r="J297" s="49" t="s">
        <v>2470</v>
      </c>
      <c r="L297" s="50" t="s">
        <v>900</v>
      </c>
      <c r="M297" s="5"/>
      <c r="P297" s="58"/>
    </row>
    <row r="298" spans="1:16" s="30" customFormat="1" ht="14" customHeight="1" outlineLevel="1">
      <c r="A298" s="113"/>
      <c r="B298" s="25"/>
      <c r="C298" s="26"/>
      <c r="D298" s="91"/>
      <c r="E298" s="74"/>
      <c r="I298" s="5"/>
      <c r="J298" s="49" t="s">
        <v>3003</v>
      </c>
      <c r="L298" s="50" t="s">
        <v>1043</v>
      </c>
      <c r="M298" s="5"/>
      <c r="P298" s="58"/>
    </row>
    <row r="299" spans="1:16" s="30" customFormat="1" ht="14" customHeight="1" outlineLevel="1">
      <c r="A299" s="113"/>
      <c r="B299" s="25"/>
      <c r="C299" s="26"/>
      <c r="D299" s="91"/>
      <c r="E299" s="74"/>
      <c r="I299" s="5"/>
      <c r="J299" s="49" t="s">
        <v>2700</v>
      </c>
      <c r="L299" s="50" t="s">
        <v>1044</v>
      </c>
      <c r="M299" s="5"/>
      <c r="P299" s="58"/>
    </row>
    <row r="300" spans="1:16" s="30" customFormat="1" ht="14" customHeight="1" outlineLevel="1">
      <c r="A300" s="113"/>
      <c r="B300" s="25"/>
      <c r="C300" s="26"/>
      <c r="D300" s="91"/>
      <c r="E300" s="74"/>
      <c r="I300" s="5"/>
      <c r="J300" s="51" t="s">
        <v>2411</v>
      </c>
      <c r="L300" s="50" t="s">
        <v>1045</v>
      </c>
      <c r="M300" s="5"/>
      <c r="P300" s="58"/>
    </row>
    <row r="301" spans="1:16" s="30" customFormat="1" ht="14" customHeight="1" outlineLevel="1">
      <c r="A301" s="113"/>
      <c r="B301" s="25"/>
      <c r="C301" s="26"/>
      <c r="D301" s="91"/>
      <c r="E301" s="74"/>
      <c r="I301" s="5"/>
      <c r="J301" s="51" t="s">
        <v>2603</v>
      </c>
      <c r="L301" s="50" t="s">
        <v>1400</v>
      </c>
      <c r="M301" s="5"/>
      <c r="P301" s="58"/>
    </row>
    <row r="302" spans="1:16" s="30" customFormat="1" ht="14" customHeight="1" outlineLevel="1">
      <c r="A302" s="113"/>
      <c r="B302" s="25"/>
      <c r="C302" s="26"/>
      <c r="D302" s="91"/>
      <c r="E302" s="74"/>
      <c r="I302" s="5"/>
      <c r="J302" s="51" t="s">
        <v>2837</v>
      </c>
      <c r="L302" s="50" t="s">
        <v>1401</v>
      </c>
      <c r="M302" s="5"/>
      <c r="P302" s="58"/>
    </row>
    <row r="303" spans="1:16" s="30" customFormat="1" ht="14" customHeight="1" outlineLevel="1">
      <c r="A303" s="113"/>
      <c r="B303" s="63"/>
      <c r="C303" s="64"/>
      <c r="D303" s="91"/>
      <c r="E303" s="74"/>
      <c r="I303" s="5"/>
      <c r="J303" s="51" t="s">
        <v>2422</v>
      </c>
      <c r="L303" s="50" t="s">
        <v>1411</v>
      </c>
      <c r="M303" s="5"/>
      <c r="P303" s="58"/>
    </row>
    <row r="304" spans="1:16" s="30" customFormat="1" ht="14" customHeight="1" outlineLevel="1">
      <c r="A304" s="113"/>
      <c r="B304" s="34"/>
      <c r="C304" s="45"/>
      <c r="D304" s="91"/>
      <c r="E304" s="106" t="s">
        <v>1049</v>
      </c>
      <c r="F304" s="110"/>
      <c r="G304" s="110"/>
      <c r="H304" s="110"/>
      <c r="I304" s="5"/>
      <c r="J304" s="93" t="s">
        <v>2897</v>
      </c>
      <c r="K304" s="93"/>
      <c r="L304" s="93"/>
      <c r="M304" s="5"/>
      <c r="N304" s="97"/>
      <c r="O304" s="97"/>
      <c r="P304" s="27"/>
    </row>
    <row r="305" spans="1:16" s="30" customFormat="1" ht="14" customHeight="1" outlineLevel="1">
      <c r="A305" s="113"/>
      <c r="B305" s="25"/>
      <c r="C305" s="26"/>
      <c r="D305" s="91"/>
      <c r="E305" s="96"/>
      <c r="I305" s="5"/>
      <c r="J305" s="49" t="s">
        <v>2490</v>
      </c>
      <c r="K305" s="100"/>
      <c r="L305" s="50" t="s">
        <v>1177</v>
      </c>
      <c r="M305" s="5"/>
      <c r="P305" s="58"/>
    </row>
    <row r="306" spans="1:16" s="30" customFormat="1" ht="14" customHeight="1" outlineLevel="1">
      <c r="A306" s="113"/>
      <c r="B306" s="25"/>
      <c r="C306" s="26"/>
      <c r="D306" s="91"/>
      <c r="E306" s="74"/>
      <c r="I306" s="5"/>
      <c r="J306" s="49" t="s">
        <v>2785</v>
      </c>
      <c r="K306" s="100"/>
      <c r="L306" s="50" t="s">
        <v>885</v>
      </c>
      <c r="M306" s="5"/>
      <c r="P306" s="58"/>
    </row>
    <row r="307" spans="1:16" s="30" customFormat="1" ht="14" customHeight="1" outlineLevel="1">
      <c r="A307" s="113"/>
      <c r="B307" s="25"/>
      <c r="C307" s="26"/>
      <c r="D307" s="91"/>
      <c r="E307" s="74"/>
      <c r="I307" s="5"/>
      <c r="J307" s="51" t="s">
        <v>2382</v>
      </c>
      <c r="K307" s="100"/>
      <c r="L307" s="50" t="s">
        <v>886</v>
      </c>
      <c r="M307" s="5"/>
      <c r="P307" s="58"/>
    </row>
    <row r="308" spans="1:16" s="30" customFormat="1" ht="14" customHeight="1" outlineLevel="1">
      <c r="A308" s="113"/>
      <c r="B308" s="25"/>
      <c r="C308" s="26"/>
      <c r="D308" s="91"/>
      <c r="E308" s="74"/>
      <c r="I308" s="5"/>
      <c r="J308" s="51" t="s">
        <v>2379</v>
      </c>
      <c r="K308" s="100"/>
      <c r="L308" s="50" t="s">
        <v>887</v>
      </c>
      <c r="M308" s="5"/>
      <c r="P308" s="58"/>
    </row>
    <row r="309" spans="1:16" s="30" customFormat="1" ht="14" customHeight="1" outlineLevel="1">
      <c r="A309" s="113"/>
      <c r="B309" s="25"/>
      <c r="C309" s="26"/>
      <c r="I309" s="5"/>
      <c r="M309" s="5"/>
      <c r="N309" s="97"/>
      <c r="O309" s="97"/>
      <c r="P309" s="27"/>
    </row>
    <row r="310" spans="1:16" s="30" customFormat="1" ht="14" customHeight="1" outlineLevel="1">
      <c r="A310" s="113"/>
      <c r="B310" s="25"/>
      <c r="C310" s="26"/>
      <c r="D310" s="283" t="s">
        <v>1288</v>
      </c>
      <c r="E310" s="283"/>
      <c r="F310" s="283"/>
      <c r="G310" s="283"/>
      <c r="H310" s="283"/>
      <c r="I310" s="5"/>
      <c r="J310" s="97" t="s">
        <v>5681</v>
      </c>
      <c r="P310" s="27" t="s">
        <v>3075</v>
      </c>
    </row>
    <row r="311" spans="1:16" s="30" customFormat="1" ht="14" customHeight="1" outlineLevel="1">
      <c r="A311" s="113"/>
      <c r="B311" s="25"/>
      <c r="C311" s="26"/>
      <c r="D311" s="283"/>
      <c r="E311" s="100"/>
      <c r="F311" s="100"/>
      <c r="G311" s="100"/>
      <c r="H311" s="100"/>
      <c r="I311" s="5"/>
      <c r="J311" s="51" t="s">
        <v>2921</v>
      </c>
      <c r="L311" s="50" t="s">
        <v>1375</v>
      </c>
      <c r="P311" s="33"/>
    </row>
    <row r="312" spans="1:16" s="30" customFormat="1" ht="14" customHeight="1">
      <c r="A312" s="113"/>
      <c r="B312" s="63"/>
      <c r="C312" s="64"/>
      <c r="I312" s="5"/>
      <c r="O312" s="97"/>
    </row>
    <row r="313" spans="1:16" s="30" customFormat="1" ht="14" customHeight="1">
      <c r="A313" s="113"/>
      <c r="B313" s="63"/>
      <c r="C313" s="64"/>
      <c r="D313" s="105" t="s">
        <v>5608</v>
      </c>
      <c r="E313" s="91"/>
      <c r="F313" s="91"/>
      <c r="G313" s="105"/>
      <c r="H313" s="91"/>
      <c r="I313" s="5"/>
      <c r="J313" s="30" t="s">
        <v>1215</v>
      </c>
      <c r="K313" s="97"/>
      <c r="L313" s="97"/>
      <c r="N313" s="97"/>
      <c r="O313" s="97"/>
    </row>
    <row r="314" spans="1:16" s="30" customFormat="1" ht="14" customHeight="1" outlineLevel="1">
      <c r="A314" s="113"/>
      <c r="B314" s="63"/>
      <c r="C314" s="64"/>
      <c r="D314" s="105"/>
      <c r="E314" s="105"/>
      <c r="F314" s="105"/>
      <c r="G314" s="105"/>
      <c r="H314" s="105"/>
      <c r="I314" s="5"/>
      <c r="K314" s="97"/>
      <c r="L314" s="97"/>
      <c r="M314" s="5"/>
      <c r="N314" s="97"/>
      <c r="O314" s="97"/>
      <c r="P314" s="364" t="s">
        <v>2106</v>
      </c>
    </row>
    <row r="315" spans="1:16" s="30" customFormat="1" ht="14" customHeight="1" outlineLevel="1">
      <c r="A315" s="113"/>
      <c r="B315" s="25"/>
      <c r="C315" s="26"/>
      <c r="D315" s="91"/>
      <c r="E315" s="107" t="s">
        <v>5609</v>
      </c>
      <c r="F315" s="72"/>
      <c r="G315" s="72"/>
      <c r="H315" s="72"/>
      <c r="I315" s="5"/>
      <c r="J315" s="93" t="s">
        <v>1082</v>
      </c>
      <c r="K315" s="93"/>
      <c r="M315" s="5" t="s">
        <v>2742</v>
      </c>
      <c r="N315" s="97"/>
      <c r="O315" s="97"/>
      <c r="P315" s="365" t="s">
        <v>2165</v>
      </c>
    </row>
    <row r="316" spans="1:16" s="30" customFormat="1" ht="14" customHeight="1" outlineLevel="1">
      <c r="A316" s="113"/>
      <c r="B316" s="25"/>
      <c r="C316" s="26"/>
      <c r="D316" s="105"/>
      <c r="E316" s="107" t="s">
        <v>5610</v>
      </c>
      <c r="F316" s="72"/>
      <c r="G316" s="72"/>
      <c r="H316" s="72"/>
      <c r="I316" s="267"/>
      <c r="J316" s="93" t="s">
        <v>3478</v>
      </c>
      <c r="K316" s="93"/>
      <c r="M316" s="267"/>
      <c r="N316" s="97"/>
      <c r="O316" s="97"/>
      <c r="P316" s="365" t="s">
        <v>2232</v>
      </c>
    </row>
    <row r="317" spans="1:16" s="30" customFormat="1" ht="14" customHeight="1" outlineLevel="1">
      <c r="A317" s="113"/>
      <c r="B317" s="25"/>
      <c r="C317" s="26"/>
      <c r="D317" s="91"/>
      <c r="E317" s="95"/>
      <c r="I317" s="5"/>
      <c r="J317" s="49" t="s">
        <v>1090</v>
      </c>
      <c r="L317" s="50" t="s">
        <v>5894</v>
      </c>
      <c r="M317" s="30" t="s">
        <v>5937</v>
      </c>
      <c r="N317" s="97"/>
      <c r="P317" s="366" t="s">
        <v>1800</v>
      </c>
    </row>
    <row r="318" spans="1:16" s="30" customFormat="1" ht="14" customHeight="1" outlineLevel="1">
      <c r="A318" s="113"/>
      <c r="B318" s="25"/>
      <c r="C318" s="26"/>
      <c r="D318" s="91"/>
      <c r="E318" s="95"/>
      <c r="I318" s="5"/>
      <c r="J318" s="49" t="s">
        <v>3668</v>
      </c>
      <c r="K318" s="93"/>
      <c r="L318" s="50" t="s">
        <v>5895</v>
      </c>
      <c r="N318" s="97"/>
      <c r="O318" s="97"/>
      <c r="P318" s="93" t="s">
        <v>5058</v>
      </c>
    </row>
    <row r="319" spans="1:16" s="30" customFormat="1" ht="14" customHeight="1" outlineLevel="1">
      <c r="A319" s="113"/>
      <c r="B319" s="25"/>
      <c r="C319" s="26"/>
      <c r="D319" s="105"/>
      <c r="E319" s="107"/>
      <c r="I319" s="267"/>
      <c r="J319" s="49" t="s">
        <v>3795</v>
      </c>
      <c r="K319" s="93"/>
      <c r="L319" s="50" t="s">
        <v>5539</v>
      </c>
      <c r="N319" s="97"/>
      <c r="O319" s="97"/>
      <c r="P319" s="523"/>
    </row>
    <row r="320" spans="1:16" s="30" customFormat="1" ht="14" customHeight="1" outlineLevel="1">
      <c r="A320" s="113"/>
      <c r="B320" s="34"/>
      <c r="C320" s="45"/>
      <c r="D320" s="105"/>
      <c r="E320" s="647" t="s">
        <v>5540</v>
      </c>
      <c r="F320" s="77"/>
      <c r="G320" s="77"/>
      <c r="H320" s="77"/>
      <c r="I320" s="267"/>
      <c r="J320" s="93" t="s">
        <v>3611</v>
      </c>
      <c r="K320" s="97"/>
      <c r="M320" s="5"/>
      <c r="N320" s="97"/>
      <c r="O320" s="97"/>
      <c r="P320" s="13" t="s">
        <v>1643</v>
      </c>
    </row>
    <row r="321" spans="1:16" s="30" customFormat="1" ht="14" customHeight="1" outlineLevel="1">
      <c r="A321" s="113"/>
      <c r="B321" s="34"/>
      <c r="C321" s="45"/>
      <c r="D321" s="105"/>
      <c r="E321" s="647"/>
      <c r="H321" s="93"/>
      <c r="J321" s="49" t="s">
        <v>2115</v>
      </c>
      <c r="K321" s="93"/>
      <c r="L321" s="50" t="s">
        <v>5541</v>
      </c>
      <c r="N321" s="97"/>
      <c r="O321" s="97"/>
      <c r="P321" s="272" t="s">
        <v>3573</v>
      </c>
    </row>
    <row r="322" spans="1:16" s="30" customFormat="1" ht="14" customHeight="1" outlineLevel="1">
      <c r="A322" s="113"/>
      <c r="B322" s="34"/>
      <c r="C322" s="45"/>
      <c r="D322" s="105"/>
      <c r="E322" s="647"/>
      <c r="H322" s="97"/>
      <c r="J322" s="49" t="s">
        <v>3614</v>
      </c>
      <c r="K322" s="93"/>
      <c r="L322" s="50" t="s">
        <v>6330</v>
      </c>
      <c r="N322" s="97"/>
      <c r="O322" s="97"/>
      <c r="P322" s="13" t="s">
        <v>3492</v>
      </c>
    </row>
    <row r="323" spans="1:16" s="30" customFormat="1" ht="14" customHeight="1" outlineLevel="1">
      <c r="A323" s="113"/>
      <c r="B323" s="34"/>
      <c r="C323" s="45"/>
      <c r="D323" s="91"/>
      <c r="E323" s="647" t="s">
        <v>6331</v>
      </c>
      <c r="F323" s="77"/>
      <c r="G323" s="77"/>
      <c r="H323" s="77"/>
      <c r="I323" s="267"/>
      <c r="J323" s="93" t="s">
        <v>3612</v>
      </c>
      <c r="K323" s="97"/>
      <c r="M323" s="5"/>
      <c r="N323" s="97"/>
      <c r="O323" s="97"/>
      <c r="P323" s="519"/>
    </row>
    <row r="324" spans="1:16" s="30" customFormat="1" ht="14" customHeight="1" outlineLevel="1">
      <c r="A324" s="113"/>
      <c r="B324" s="25"/>
      <c r="C324" s="26"/>
      <c r="D324" s="91"/>
      <c r="E324" s="647"/>
      <c r="J324" s="49" t="s">
        <v>2115</v>
      </c>
      <c r="K324" s="93"/>
      <c r="L324" s="50" t="s">
        <v>6332</v>
      </c>
      <c r="M324" s="5"/>
      <c r="N324" s="97"/>
      <c r="O324" s="97"/>
    </row>
    <row r="325" spans="1:16" s="30" customFormat="1" ht="14" customHeight="1" outlineLevel="1">
      <c r="A325" s="113"/>
      <c r="B325" s="25"/>
      <c r="C325" s="26"/>
      <c r="D325" s="91"/>
      <c r="E325" s="647"/>
      <c r="J325" s="49" t="s">
        <v>3614</v>
      </c>
      <c r="K325" s="93"/>
      <c r="L325" s="50" t="s">
        <v>5854</v>
      </c>
      <c r="M325" s="5"/>
      <c r="N325" s="97"/>
      <c r="O325" s="97"/>
      <c r="P325" s="93" t="s">
        <v>5938</v>
      </c>
    </row>
    <row r="326" spans="1:16" s="30" customFormat="1" ht="14" customHeight="1" outlineLevel="1">
      <c r="A326" s="113"/>
      <c r="B326" s="25"/>
      <c r="C326" s="26"/>
      <c r="D326" s="91"/>
      <c r="E326" s="107" t="s">
        <v>5398</v>
      </c>
      <c r="F326" s="72"/>
      <c r="G326" s="72"/>
      <c r="H326" s="72"/>
      <c r="I326" s="5"/>
      <c r="J326" s="93" t="s">
        <v>2621</v>
      </c>
      <c r="M326" s="5"/>
      <c r="N326" s="97"/>
      <c r="O326" s="97"/>
      <c r="P326" s="93" t="s">
        <v>5675</v>
      </c>
    </row>
    <row r="327" spans="1:16" s="30" customFormat="1" ht="14" customHeight="1" outlineLevel="1">
      <c r="A327" s="113"/>
      <c r="B327" s="25"/>
      <c r="C327" s="26"/>
      <c r="D327" s="91"/>
      <c r="E327" s="95"/>
      <c r="F327" s="9"/>
      <c r="G327" s="93"/>
      <c r="H327" s="93"/>
      <c r="I327" s="5"/>
      <c r="J327" s="49"/>
      <c r="L327" s="50" t="s">
        <v>5272</v>
      </c>
      <c r="M327" s="5"/>
      <c r="N327" s="97"/>
      <c r="O327" s="97"/>
      <c r="P327" s="93"/>
    </row>
    <row r="328" spans="1:16" s="30" customFormat="1" ht="14" customHeight="1" outlineLevel="1">
      <c r="A328" s="113"/>
      <c r="B328" s="25"/>
      <c r="C328" s="26"/>
      <c r="D328" s="91"/>
      <c r="E328" s="95"/>
      <c r="F328" s="9"/>
      <c r="G328" s="93"/>
      <c r="H328" s="93"/>
      <c r="I328" s="5"/>
      <c r="K328" s="93"/>
      <c r="L328" s="50" t="s">
        <v>5275</v>
      </c>
      <c r="M328" s="5"/>
      <c r="N328" s="97"/>
      <c r="O328" s="97"/>
      <c r="P328" s="93"/>
    </row>
    <row r="329" spans="1:16" s="30" customFormat="1" ht="14" customHeight="1" outlineLevel="1">
      <c r="A329" s="113"/>
      <c r="B329" s="25"/>
      <c r="C329" s="26"/>
      <c r="D329" s="105"/>
      <c r="E329" s="107"/>
      <c r="F329" s="9"/>
      <c r="G329" s="93"/>
      <c r="H329" s="93"/>
      <c r="I329" s="267"/>
      <c r="K329" s="93"/>
      <c r="L329" s="50" t="s">
        <v>5276</v>
      </c>
      <c r="M329" s="267"/>
      <c r="N329" s="97"/>
      <c r="O329" s="97"/>
      <c r="P329" s="93"/>
    </row>
    <row r="330" spans="1:16" s="30" customFormat="1" ht="14" customHeight="1" outlineLevel="1">
      <c r="A330" s="113"/>
      <c r="B330" s="25"/>
      <c r="C330" s="26"/>
      <c r="D330" s="105"/>
      <c r="E330" s="647" t="s">
        <v>5277</v>
      </c>
      <c r="F330" s="77"/>
      <c r="G330" s="77"/>
      <c r="H330" s="77"/>
      <c r="I330" s="5"/>
      <c r="J330" s="407"/>
      <c r="K330" s="97"/>
      <c r="M330" s="5"/>
      <c r="N330" s="97"/>
      <c r="O330" s="97"/>
      <c r="P330" s="93"/>
    </row>
    <row r="331" spans="1:16" s="30" customFormat="1" ht="14" customHeight="1" outlineLevel="1">
      <c r="A331" s="113"/>
      <c r="B331" s="25"/>
      <c r="C331" s="26"/>
      <c r="D331" s="105"/>
      <c r="E331" s="647"/>
      <c r="H331" s="93"/>
      <c r="J331" s="407"/>
      <c r="K331" s="93"/>
      <c r="L331" s="50" t="s">
        <v>5278</v>
      </c>
      <c r="M331" s="5"/>
      <c r="N331" s="97"/>
      <c r="O331" s="97"/>
      <c r="P331" s="93"/>
    </row>
    <row r="332" spans="1:16" s="30" customFormat="1" ht="14" customHeight="1" outlineLevel="1">
      <c r="A332" s="113"/>
      <c r="B332" s="25"/>
      <c r="C332" s="26"/>
      <c r="D332" s="105"/>
      <c r="E332" s="647"/>
      <c r="H332" s="97"/>
      <c r="J332" s="49"/>
      <c r="K332" s="93"/>
      <c r="L332" s="50" t="s">
        <v>5590</v>
      </c>
      <c r="M332" s="5"/>
      <c r="N332" s="97"/>
      <c r="O332" s="97"/>
      <c r="P332" s="93"/>
    </row>
    <row r="333" spans="1:16" ht="14" customHeight="1" outlineLevel="1">
      <c r="A333" s="113"/>
      <c r="B333" s="25"/>
      <c r="C333" s="26"/>
      <c r="D333" s="91"/>
      <c r="E333" s="647" t="s">
        <v>5655</v>
      </c>
      <c r="F333" s="77"/>
      <c r="G333" s="77"/>
      <c r="H333" s="77"/>
      <c r="J333" s="93"/>
    </row>
    <row r="334" spans="1:16" s="93" customFormat="1" ht="14" customHeight="1" outlineLevel="1">
      <c r="A334" s="113"/>
      <c r="B334" s="25"/>
      <c r="C334" s="26"/>
      <c r="D334" s="91"/>
      <c r="E334" s="647"/>
      <c r="F334" s="30"/>
      <c r="G334" s="30"/>
      <c r="H334" s="30"/>
      <c r="I334" s="5"/>
      <c r="J334" s="49"/>
      <c r="K334" s="30"/>
      <c r="L334" s="50" t="s">
        <v>5656</v>
      </c>
      <c r="M334" s="5"/>
      <c r="N334" s="97"/>
      <c r="O334" s="97"/>
      <c r="P334" s="33"/>
    </row>
    <row r="335" spans="1:16" ht="14" customHeight="1" outlineLevel="1">
      <c r="A335" s="113"/>
      <c r="B335" s="34"/>
      <c r="C335" s="45"/>
      <c r="D335" s="91"/>
      <c r="E335" s="647"/>
      <c r="F335" s="30"/>
      <c r="G335" s="30"/>
      <c r="H335" s="30"/>
      <c r="J335" s="49"/>
      <c r="L335" s="50" t="s">
        <v>5631</v>
      </c>
      <c r="P335" s="78"/>
    </row>
    <row r="336" spans="1:16" ht="14" customHeight="1" outlineLevel="1">
      <c r="A336" s="113"/>
      <c r="B336" s="34"/>
      <c r="C336" s="45"/>
      <c r="D336" s="105"/>
      <c r="E336" s="107" t="s">
        <v>6246</v>
      </c>
      <c r="F336" s="72"/>
      <c r="G336" s="72"/>
      <c r="H336" s="72"/>
      <c r="J336" s="93" t="s">
        <v>2715</v>
      </c>
      <c r="M336" s="267"/>
      <c r="P336" s="78"/>
    </row>
    <row r="337" spans="1:17" ht="14" customHeight="1" outlineLevel="1">
      <c r="A337" s="113"/>
      <c r="B337" s="34"/>
      <c r="C337" s="45"/>
      <c r="D337" s="105"/>
      <c r="E337" s="95"/>
      <c r="F337" s="100"/>
      <c r="G337" s="93"/>
      <c r="H337" s="93"/>
      <c r="J337" s="49"/>
      <c r="K337" s="30"/>
      <c r="L337" s="50" t="s">
        <v>5616</v>
      </c>
      <c r="M337" s="267"/>
      <c r="P337" s="78"/>
    </row>
    <row r="338" spans="1:17" ht="14" customHeight="1" outlineLevel="1">
      <c r="A338" s="113"/>
      <c r="B338" s="34"/>
      <c r="C338" s="45"/>
      <c r="D338" s="105"/>
      <c r="E338" s="95"/>
      <c r="F338" s="100"/>
      <c r="G338" s="93"/>
      <c r="H338" s="93"/>
      <c r="J338" s="49"/>
      <c r="K338" s="93"/>
      <c r="L338" s="50" t="s">
        <v>5617</v>
      </c>
      <c r="M338" s="267"/>
      <c r="P338" s="78"/>
    </row>
    <row r="339" spans="1:17" ht="14" customHeight="1" outlineLevel="1">
      <c r="A339" s="113"/>
      <c r="B339" s="34"/>
      <c r="C339" s="45"/>
      <c r="D339" s="105"/>
      <c r="E339" s="107"/>
      <c r="F339" s="522"/>
      <c r="G339" s="93"/>
      <c r="H339" s="93"/>
      <c r="I339" s="267"/>
      <c r="J339" s="49"/>
      <c r="K339" s="93"/>
      <c r="L339" s="50" t="s">
        <v>5588</v>
      </c>
      <c r="M339" s="267"/>
      <c r="P339" s="78"/>
    </row>
    <row r="340" spans="1:17" ht="14" customHeight="1" outlineLevel="1">
      <c r="A340" s="113"/>
      <c r="B340" s="25"/>
      <c r="C340" s="26"/>
      <c r="D340" s="105"/>
      <c r="E340" s="647" t="s">
        <v>5589</v>
      </c>
      <c r="F340" s="77"/>
      <c r="G340" s="77"/>
      <c r="H340" s="77"/>
      <c r="J340" s="93"/>
      <c r="L340" s="30"/>
    </row>
    <row r="341" spans="1:17" ht="14" customHeight="1" outlineLevel="1">
      <c r="A341" s="113"/>
      <c r="B341" s="25"/>
      <c r="C341" s="26"/>
      <c r="D341" s="105"/>
      <c r="E341" s="647"/>
      <c r="F341" s="30"/>
      <c r="G341" s="30"/>
      <c r="H341" s="93"/>
      <c r="I341" s="30"/>
      <c r="J341" s="49"/>
      <c r="K341" s="93"/>
      <c r="L341" s="50" t="s">
        <v>5598</v>
      </c>
    </row>
    <row r="342" spans="1:17" ht="14" customHeight="1" outlineLevel="1">
      <c r="A342" s="113"/>
      <c r="B342" s="25"/>
      <c r="C342" s="26"/>
      <c r="D342" s="105"/>
      <c r="E342" s="647"/>
      <c r="F342" s="30"/>
      <c r="G342" s="30"/>
      <c r="I342" s="30"/>
      <c r="J342" s="49"/>
      <c r="K342" s="93"/>
      <c r="L342" s="50" t="s">
        <v>5599</v>
      </c>
    </row>
    <row r="343" spans="1:17" ht="14" customHeight="1" outlineLevel="1">
      <c r="A343" s="113"/>
      <c r="B343" s="25"/>
      <c r="C343" s="26"/>
      <c r="D343" s="91"/>
      <c r="E343" s="647" t="s">
        <v>5600</v>
      </c>
      <c r="F343" s="77"/>
      <c r="G343" s="77"/>
      <c r="H343" s="77"/>
      <c r="J343" s="93"/>
    </row>
    <row r="344" spans="1:17" ht="14" customHeight="1" outlineLevel="1">
      <c r="A344" s="113"/>
      <c r="B344" s="25"/>
      <c r="C344" s="26"/>
      <c r="D344" s="91"/>
      <c r="E344" s="647"/>
      <c r="F344" s="30"/>
      <c r="G344" s="30"/>
      <c r="H344" s="30"/>
      <c r="J344" s="49"/>
      <c r="K344" s="30"/>
      <c r="L344" s="50" t="s">
        <v>5450</v>
      </c>
    </row>
    <row r="345" spans="1:17" ht="14" customHeight="1" outlineLevel="1">
      <c r="A345" s="113"/>
      <c r="B345" s="25"/>
      <c r="C345" s="26"/>
      <c r="D345" s="91"/>
      <c r="E345" s="647"/>
      <c r="F345" s="30"/>
      <c r="G345" s="30"/>
      <c r="H345" s="30"/>
      <c r="J345" s="49"/>
      <c r="L345" s="50" t="s">
        <v>5423</v>
      </c>
    </row>
    <row r="346" spans="1:17" ht="14" customHeight="1" outlineLevel="1">
      <c r="A346" s="113"/>
      <c r="B346" s="25"/>
      <c r="C346" s="26"/>
      <c r="D346" s="91"/>
      <c r="G346" s="30"/>
      <c r="H346" s="30"/>
      <c r="J346" s="56"/>
      <c r="K346" s="30"/>
      <c r="L346" s="30"/>
    </row>
    <row r="347" spans="1:17" ht="14" customHeight="1" outlineLevel="1">
      <c r="A347" s="113"/>
      <c r="B347" s="25"/>
      <c r="C347" s="26"/>
      <c r="D347" s="105"/>
      <c r="E347" s="421" t="s">
        <v>1112</v>
      </c>
      <c r="F347" s="422"/>
      <c r="G347" s="422"/>
      <c r="H347" s="422"/>
      <c r="I347" s="86"/>
      <c r="J347" s="85" t="s">
        <v>2062</v>
      </c>
      <c r="K347" s="85"/>
      <c r="L347" s="380" t="s">
        <v>1877</v>
      </c>
      <c r="M347" s="86"/>
      <c r="N347" s="85"/>
      <c r="O347" s="85"/>
      <c r="P347" s="85"/>
      <c r="Q347" s="85"/>
    </row>
    <row r="348" spans="1:17" ht="14" customHeight="1" outlineLevel="1">
      <c r="A348" s="113"/>
      <c r="B348" s="25"/>
      <c r="C348" s="26"/>
      <c r="D348" s="105"/>
      <c r="E348" s="421"/>
      <c r="F348" s="84"/>
      <c r="G348" s="84"/>
      <c r="H348" s="84"/>
      <c r="I348" s="86"/>
      <c r="J348" s="423" t="s">
        <v>2372</v>
      </c>
      <c r="K348" s="85"/>
      <c r="L348" s="130" t="s">
        <v>1242</v>
      </c>
      <c r="M348" s="86"/>
      <c r="N348" s="85"/>
      <c r="O348" s="85"/>
      <c r="P348" s="85"/>
      <c r="Q348" s="85"/>
    </row>
    <row r="349" spans="1:17" ht="14" customHeight="1" outlineLevel="1">
      <c r="A349" s="113"/>
      <c r="B349" s="25"/>
      <c r="C349" s="26"/>
      <c r="D349" s="105"/>
      <c r="E349" s="421" t="s">
        <v>961</v>
      </c>
      <c r="F349" s="422"/>
      <c r="G349" s="422"/>
      <c r="H349" s="422"/>
      <c r="I349" s="86"/>
      <c r="J349" s="85" t="s">
        <v>2132</v>
      </c>
      <c r="K349" s="85"/>
      <c r="L349" s="85"/>
      <c r="M349" s="86"/>
      <c r="N349" s="85"/>
      <c r="O349" s="85"/>
      <c r="P349" s="85"/>
      <c r="Q349" s="85"/>
    </row>
    <row r="350" spans="1:17" ht="14" customHeight="1" outlineLevel="1">
      <c r="A350" s="113"/>
      <c r="B350" s="25"/>
      <c r="C350" s="26"/>
      <c r="D350" s="105"/>
      <c r="E350" s="421"/>
      <c r="F350" s="84"/>
      <c r="G350" s="84"/>
      <c r="H350" s="424"/>
      <c r="I350" s="86"/>
      <c r="J350" s="423" t="s">
        <v>2372</v>
      </c>
      <c r="K350" s="85"/>
      <c r="L350" s="130" t="s">
        <v>1211</v>
      </c>
      <c r="M350" s="86"/>
      <c r="N350" s="85"/>
      <c r="O350" s="85"/>
      <c r="P350" s="85"/>
      <c r="Q350" s="85"/>
    </row>
    <row r="351" spans="1:17" ht="14" customHeight="1" outlineLevel="1">
      <c r="A351" s="113"/>
      <c r="B351" s="25"/>
      <c r="C351" s="26"/>
      <c r="D351" s="105"/>
      <c r="E351" s="30"/>
      <c r="G351" s="30"/>
      <c r="H351" s="43"/>
      <c r="J351" s="27"/>
      <c r="L351" s="27"/>
    </row>
    <row r="352" spans="1:17" ht="14" customHeight="1" outlineLevel="1">
      <c r="A352" s="113"/>
      <c r="B352" s="25"/>
      <c r="C352" s="26"/>
      <c r="D352" s="91"/>
      <c r="E352" s="110" t="s">
        <v>6020</v>
      </c>
      <c r="F352" s="74"/>
      <c r="G352" s="74"/>
      <c r="H352" s="74"/>
      <c r="I352" s="220"/>
      <c r="J352" s="27" t="s">
        <v>3763</v>
      </c>
      <c r="K352" s="27"/>
      <c r="M352" s="5" t="s">
        <v>2706</v>
      </c>
    </row>
    <row r="353" spans="1:17" ht="14" customHeight="1" outlineLevel="1">
      <c r="A353" s="113"/>
      <c r="B353" s="25"/>
      <c r="C353" s="26"/>
      <c r="D353" s="105"/>
      <c r="E353" s="110"/>
      <c r="F353" s="30"/>
      <c r="H353" s="30"/>
      <c r="I353" s="220"/>
      <c r="J353" s="423" t="s">
        <v>2227</v>
      </c>
      <c r="K353" s="85"/>
      <c r="L353" s="130" t="s">
        <v>5826</v>
      </c>
      <c r="M353" s="86"/>
      <c r="N353" s="85"/>
      <c r="O353" s="85"/>
      <c r="P353" s="85"/>
      <c r="Q353" s="85"/>
    </row>
    <row r="354" spans="1:17" ht="14" customHeight="1" outlineLevel="1">
      <c r="A354" s="113"/>
      <c r="B354" s="25"/>
      <c r="C354" s="26"/>
      <c r="D354" s="105"/>
      <c r="E354" s="110"/>
      <c r="F354" s="30"/>
      <c r="H354" s="30"/>
      <c r="I354" s="220"/>
      <c r="J354" s="423" t="s">
        <v>5955</v>
      </c>
      <c r="K354" s="85"/>
      <c r="L354" s="130" t="s">
        <v>5744</v>
      </c>
      <c r="M354" s="86"/>
      <c r="N354" s="85"/>
      <c r="O354" s="85"/>
      <c r="P354" s="85"/>
      <c r="Q354" s="85"/>
    </row>
    <row r="355" spans="1:17" ht="14" customHeight="1" outlineLevel="1">
      <c r="A355" s="113"/>
      <c r="B355" s="25"/>
      <c r="C355" s="26"/>
      <c r="D355" s="91"/>
      <c r="E355" s="74"/>
      <c r="I355" s="220"/>
      <c r="J355" s="67" t="s">
        <v>2461</v>
      </c>
      <c r="K355" s="27"/>
      <c r="L355" s="50" t="s">
        <v>5745</v>
      </c>
      <c r="M355" s="97"/>
    </row>
    <row r="356" spans="1:17" ht="14" customHeight="1" outlineLevel="1">
      <c r="A356" s="113"/>
      <c r="B356" s="25"/>
      <c r="C356" s="26"/>
      <c r="D356" s="91"/>
      <c r="E356" s="74"/>
      <c r="I356" s="220"/>
      <c r="J356" s="67" t="s">
        <v>2646</v>
      </c>
      <c r="K356" s="27"/>
      <c r="L356" s="50" t="s">
        <v>6028</v>
      </c>
      <c r="M356" s="97"/>
    </row>
    <row r="357" spans="1:17" ht="14" customHeight="1" outlineLevel="1">
      <c r="A357" s="113"/>
      <c r="B357" s="25"/>
      <c r="C357" s="26"/>
      <c r="D357" s="91"/>
      <c r="E357" s="74"/>
      <c r="I357" s="220"/>
      <c r="J357" s="67" t="s">
        <v>2741</v>
      </c>
      <c r="K357" s="27"/>
      <c r="L357" s="50" t="s">
        <v>6319</v>
      </c>
      <c r="M357" s="97"/>
    </row>
    <row r="358" spans="1:17" ht="14" customHeight="1" outlineLevel="1">
      <c r="A358" s="113"/>
      <c r="B358" s="25"/>
      <c r="C358" s="26"/>
      <c r="D358" s="91"/>
      <c r="E358" s="74"/>
      <c r="I358" s="220"/>
      <c r="J358" s="67" t="s">
        <v>2473</v>
      </c>
      <c r="K358" s="27"/>
      <c r="L358" s="50" t="s">
        <v>6320</v>
      </c>
      <c r="M358" s="97"/>
      <c r="P358" s="58"/>
    </row>
    <row r="359" spans="1:17" ht="14" customHeight="1" outlineLevel="1">
      <c r="A359" s="113"/>
      <c r="B359" s="25"/>
      <c r="C359" s="26"/>
      <c r="D359" s="91"/>
      <c r="E359" s="74"/>
      <c r="J359" s="67" t="s">
        <v>5313</v>
      </c>
      <c r="K359" s="27"/>
      <c r="L359" s="50" t="s">
        <v>6322</v>
      </c>
      <c r="M359" s="97"/>
      <c r="P359" s="58"/>
    </row>
    <row r="360" spans="1:17" ht="14" customHeight="1" outlineLevel="1">
      <c r="A360" s="113"/>
      <c r="B360" s="25"/>
      <c r="C360" s="26"/>
      <c r="D360" s="91"/>
      <c r="E360" s="74" t="s">
        <v>6021</v>
      </c>
      <c r="F360" s="74"/>
      <c r="G360" s="74"/>
      <c r="H360" s="74"/>
      <c r="I360" s="220"/>
      <c r="J360" s="32" t="s">
        <v>2505</v>
      </c>
      <c r="P360" s="58"/>
    </row>
    <row r="361" spans="1:17" ht="14" customHeight="1" outlineLevel="1">
      <c r="A361" s="113"/>
      <c r="B361" s="25"/>
      <c r="C361" s="26"/>
      <c r="D361" s="91"/>
      <c r="E361" s="74"/>
      <c r="F361" s="100"/>
      <c r="G361" s="100"/>
      <c r="H361" s="100"/>
      <c r="J361" s="49" t="s">
        <v>2490</v>
      </c>
      <c r="L361" s="50" t="s">
        <v>6022</v>
      </c>
      <c r="P361" s="58"/>
    </row>
    <row r="362" spans="1:17" s="30" customFormat="1" ht="14" customHeight="1" outlineLevel="1">
      <c r="A362" s="113"/>
      <c r="B362" s="63"/>
      <c r="C362" s="64"/>
      <c r="D362" s="91"/>
      <c r="E362" s="74"/>
      <c r="F362" s="100"/>
      <c r="G362" s="100"/>
      <c r="H362" s="100"/>
      <c r="I362" s="5"/>
      <c r="J362" s="49" t="s">
        <v>2457</v>
      </c>
      <c r="K362" s="100"/>
      <c r="L362" s="50" t="s">
        <v>5607</v>
      </c>
      <c r="M362" s="5"/>
      <c r="P362" s="58"/>
    </row>
    <row r="363" spans="1:17" s="30" customFormat="1" ht="14" customHeight="1" outlineLevel="1">
      <c r="A363" s="113"/>
      <c r="B363" s="63"/>
      <c r="C363" s="64"/>
      <c r="D363" s="91"/>
      <c r="E363" s="74"/>
      <c r="F363" s="100"/>
      <c r="G363" s="100"/>
      <c r="H363" s="100"/>
      <c r="I363" s="5"/>
      <c r="J363" s="51" t="s">
        <v>2382</v>
      </c>
      <c r="K363" s="100"/>
      <c r="L363" s="50" t="s">
        <v>5575</v>
      </c>
      <c r="M363" s="5"/>
      <c r="P363" s="58"/>
    </row>
    <row r="364" spans="1:17" ht="14" customHeight="1" outlineLevel="1">
      <c r="A364" s="113"/>
      <c r="B364" s="34"/>
      <c r="C364" s="45"/>
      <c r="D364" s="91"/>
      <c r="E364" s="74"/>
      <c r="F364" s="100"/>
      <c r="G364" s="100"/>
      <c r="H364" s="100"/>
      <c r="J364" s="51" t="s">
        <v>2379</v>
      </c>
      <c r="K364" s="32"/>
      <c r="L364" s="50" t="s">
        <v>5424</v>
      </c>
      <c r="P364" s="58"/>
    </row>
    <row r="365" spans="1:17" ht="14" customHeight="1" outlineLevel="1">
      <c r="A365" s="113"/>
      <c r="B365" s="34"/>
      <c r="C365" s="45"/>
      <c r="D365" s="91"/>
      <c r="E365" s="106" t="s">
        <v>6333</v>
      </c>
      <c r="F365" s="57"/>
      <c r="G365" s="57"/>
      <c r="H365" s="57"/>
      <c r="J365" s="32" t="s">
        <v>2514</v>
      </c>
      <c r="K365" s="32"/>
      <c r="L365" s="32"/>
      <c r="P365" s="58"/>
    </row>
    <row r="366" spans="1:17" ht="14" customHeight="1" outlineLevel="1">
      <c r="A366" s="113"/>
      <c r="B366" s="25"/>
      <c r="C366" s="26"/>
      <c r="D366" s="91"/>
      <c r="E366" s="74"/>
      <c r="F366" s="100"/>
      <c r="G366" s="100"/>
      <c r="H366" s="100"/>
      <c r="J366" s="49"/>
      <c r="L366" s="50" t="s">
        <v>6334</v>
      </c>
      <c r="O366" s="79"/>
      <c r="P366" s="58"/>
    </row>
    <row r="367" spans="1:17" ht="14" customHeight="1" outlineLevel="1">
      <c r="A367" s="113"/>
      <c r="B367" s="25"/>
      <c r="C367" s="26"/>
      <c r="D367" s="91"/>
      <c r="E367" s="74"/>
      <c r="F367" s="100"/>
      <c r="G367" s="100"/>
      <c r="H367" s="100"/>
      <c r="J367" s="49"/>
      <c r="K367" s="100"/>
      <c r="L367" s="50" t="s">
        <v>6171</v>
      </c>
      <c r="P367" s="58"/>
    </row>
    <row r="368" spans="1:17" ht="14" customHeight="1" outlineLevel="1">
      <c r="A368" s="113"/>
      <c r="B368" s="25"/>
      <c r="C368" s="26"/>
      <c r="D368" s="91"/>
      <c r="E368" s="74"/>
      <c r="F368" s="100"/>
      <c r="G368" s="100"/>
      <c r="H368" s="100"/>
      <c r="J368" s="51"/>
      <c r="K368" s="100"/>
      <c r="L368" s="50" t="s">
        <v>5538</v>
      </c>
      <c r="P368" s="58"/>
    </row>
    <row r="369" spans="1:16" s="93" customFormat="1" ht="14" customHeight="1" outlineLevel="1">
      <c r="A369" s="113"/>
      <c r="B369" s="25"/>
      <c r="C369" s="26"/>
      <c r="D369" s="91"/>
      <c r="E369" s="74"/>
      <c r="F369" s="100"/>
      <c r="G369" s="100"/>
      <c r="H369" s="100"/>
      <c r="I369" s="5"/>
      <c r="J369" s="51"/>
      <c r="K369" s="32"/>
      <c r="L369" s="50" t="s">
        <v>6041</v>
      </c>
      <c r="M369" s="5"/>
      <c r="N369" s="97"/>
      <c r="O369" s="97"/>
      <c r="P369" s="58"/>
    </row>
    <row r="370" spans="1:16" ht="14" customHeight="1" outlineLevel="1">
      <c r="A370" s="113"/>
      <c r="B370" s="25"/>
      <c r="C370" s="26"/>
      <c r="J370" s="30"/>
      <c r="K370" s="30"/>
      <c r="L370" s="30"/>
      <c r="P370" s="58"/>
    </row>
    <row r="371" spans="1:16" ht="14" customHeight="1" outlineLevel="1">
      <c r="A371" s="113"/>
      <c r="B371" s="25"/>
      <c r="C371" s="26"/>
      <c r="D371" s="283" t="s">
        <v>5873</v>
      </c>
      <c r="E371" s="283"/>
      <c r="F371" s="283"/>
      <c r="G371" s="283"/>
      <c r="H371" s="283"/>
      <c r="J371" s="786" t="s">
        <v>185</v>
      </c>
      <c r="K371" s="93"/>
      <c r="L371" s="93"/>
      <c r="M371" s="5" t="s">
        <v>2608</v>
      </c>
      <c r="P371" s="58" t="s">
        <v>2831</v>
      </c>
    </row>
    <row r="372" spans="1:16" ht="14" customHeight="1" outlineLevel="1">
      <c r="A372" s="113"/>
      <c r="B372" s="25"/>
      <c r="C372" s="26"/>
      <c r="D372" s="283"/>
      <c r="E372" s="100"/>
      <c r="F372" s="100"/>
      <c r="G372" s="100"/>
      <c r="H372" s="100"/>
      <c r="J372" s="49" t="s">
        <v>2473</v>
      </c>
      <c r="K372" s="93"/>
      <c r="L372" s="50" t="s">
        <v>5547</v>
      </c>
      <c r="N372" s="93"/>
    </row>
    <row r="373" spans="1:16" ht="14" customHeight="1" outlineLevel="1">
      <c r="A373" s="113"/>
      <c r="B373" s="25"/>
      <c r="C373" s="26"/>
      <c r="D373" s="283" t="s">
        <v>5874</v>
      </c>
      <c r="E373" s="283"/>
      <c r="F373" s="283"/>
      <c r="G373" s="283"/>
      <c r="H373" s="283"/>
      <c r="J373" s="786" t="s">
        <v>144</v>
      </c>
      <c r="K373" s="93"/>
      <c r="L373" s="93"/>
    </row>
    <row r="374" spans="1:16" ht="14" customHeight="1" outlineLevel="1">
      <c r="A374" s="113"/>
      <c r="B374" s="25"/>
      <c r="C374" s="26"/>
      <c r="D374" s="283"/>
      <c r="E374" s="32"/>
      <c r="F374" s="32"/>
      <c r="G374" s="93"/>
      <c r="H374" s="93"/>
      <c r="J374" s="49" t="s">
        <v>5967</v>
      </c>
      <c r="K374" s="93"/>
      <c r="L374" s="50" t="s">
        <v>5551</v>
      </c>
      <c r="N374" s="93"/>
    </row>
    <row r="375" spans="1:16" ht="14" customHeight="1">
      <c r="A375" s="113"/>
      <c r="B375" s="25"/>
      <c r="C375" s="26"/>
      <c r="D375" s="9"/>
    </row>
    <row r="376" spans="1:16" ht="14" customHeight="1">
      <c r="A376" s="113"/>
      <c r="B376" s="25"/>
      <c r="C376" s="26"/>
      <c r="D376" s="105" t="s">
        <v>6455</v>
      </c>
      <c r="E376" s="105"/>
      <c r="F376" s="105"/>
      <c r="G376" s="105"/>
      <c r="H376" s="105"/>
      <c r="I376" s="220"/>
      <c r="J376" s="33" t="s">
        <v>2363</v>
      </c>
      <c r="K376" s="232"/>
      <c r="L376" s="232"/>
      <c r="M376" s="233"/>
      <c r="N376" s="232"/>
      <c r="O376" s="232"/>
    </row>
    <row r="377" spans="1:16" ht="14" customHeight="1" outlineLevel="1">
      <c r="A377" s="113"/>
      <c r="B377" s="25"/>
      <c r="C377" s="26"/>
      <c r="D377" s="58"/>
      <c r="F377" s="33"/>
      <c r="M377" s="5" t="s">
        <v>2742</v>
      </c>
      <c r="P377" s="359" t="s">
        <v>2696</v>
      </c>
    </row>
    <row r="378" spans="1:16" ht="14" customHeight="1" outlineLevel="1">
      <c r="A378" s="113"/>
      <c r="B378" s="25"/>
      <c r="C378" s="26"/>
      <c r="D378" s="105" t="s">
        <v>3291</v>
      </c>
      <c r="E378" s="91"/>
      <c r="F378" s="91"/>
      <c r="G378" s="105"/>
      <c r="H378" s="91"/>
      <c r="I378" s="220"/>
      <c r="J378" s="33" t="s">
        <v>2102</v>
      </c>
      <c r="O378" s="18"/>
      <c r="P378" s="87" t="s">
        <v>6200</v>
      </c>
    </row>
    <row r="379" spans="1:16" ht="14" customHeight="1" outlineLevel="2">
      <c r="A379" s="158"/>
      <c r="B379" s="25"/>
      <c r="C379" s="26"/>
      <c r="D379" s="105"/>
      <c r="E379" s="88" t="s">
        <v>3637</v>
      </c>
      <c r="F379" s="88"/>
      <c r="G379" s="88"/>
      <c r="H379" s="88"/>
      <c r="I379" s="220"/>
      <c r="J379" s="58" t="s">
        <v>2958</v>
      </c>
      <c r="P379" s="159" t="s">
        <v>2885</v>
      </c>
    </row>
    <row r="380" spans="1:16" ht="14" customHeight="1" outlineLevel="2">
      <c r="A380" s="113"/>
      <c r="B380" s="25"/>
      <c r="C380" s="26"/>
      <c r="D380" s="105"/>
      <c r="E380" s="88"/>
      <c r="F380" s="80" t="s">
        <v>3513</v>
      </c>
      <c r="G380" s="80"/>
      <c r="H380" s="80"/>
      <c r="I380" s="220"/>
      <c r="J380" s="32" t="s">
        <v>2356</v>
      </c>
      <c r="P380" s="58" t="s">
        <v>2441</v>
      </c>
    </row>
    <row r="381" spans="1:16" ht="14" customHeight="1" outlineLevel="2">
      <c r="A381" s="113"/>
      <c r="B381" s="25"/>
      <c r="C381" s="26"/>
      <c r="D381" s="105"/>
      <c r="E381" s="88"/>
      <c r="F381" s="213"/>
      <c r="G381" s="32"/>
      <c r="H381" s="312"/>
      <c r="J381" s="81" t="s">
        <v>2524</v>
      </c>
      <c r="L381" s="50" t="s">
        <v>3425</v>
      </c>
      <c r="P381" s="58" t="s">
        <v>6201</v>
      </c>
    </row>
    <row r="382" spans="1:16" ht="14" customHeight="1" outlineLevel="2">
      <c r="A382" s="113"/>
      <c r="B382" s="25"/>
      <c r="C382" s="26"/>
      <c r="D382" s="105"/>
      <c r="E382" s="88"/>
      <c r="F382" s="213"/>
      <c r="J382" s="490" t="s">
        <v>2579</v>
      </c>
      <c r="L382" s="273" t="s">
        <v>3426</v>
      </c>
      <c r="P382" s="97"/>
    </row>
    <row r="383" spans="1:16" ht="14" customHeight="1" outlineLevel="2">
      <c r="A383" s="113"/>
      <c r="B383" s="25"/>
      <c r="C383" s="26"/>
      <c r="D383" s="105"/>
      <c r="E383" s="88"/>
      <c r="F383" s="213"/>
      <c r="J383" s="490" t="s">
        <v>2469</v>
      </c>
      <c r="L383" s="273" t="s">
        <v>3490</v>
      </c>
    </row>
    <row r="384" spans="1:16" ht="14" customHeight="1" outlineLevel="2">
      <c r="A384" s="113"/>
      <c r="B384" s="25"/>
      <c r="C384" s="26"/>
      <c r="D384" s="105"/>
      <c r="E384" s="88"/>
      <c r="F384" s="80" t="s">
        <v>3491</v>
      </c>
      <c r="G384" s="80"/>
      <c r="H384" s="80"/>
      <c r="I384" s="220"/>
      <c r="J384" s="58" t="s">
        <v>2513</v>
      </c>
      <c r="L384" s="272"/>
    </row>
    <row r="385" spans="1:16" ht="14" customHeight="1" outlineLevel="2">
      <c r="A385" s="113"/>
      <c r="B385" s="25"/>
      <c r="C385" s="26"/>
      <c r="D385" s="105"/>
      <c r="E385" s="88"/>
      <c r="F385" s="213"/>
      <c r="J385" s="490" t="s">
        <v>2247</v>
      </c>
      <c r="L385" s="273" t="s">
        <v>3554</v>
      </c>
      <c r="M385" s="19"/>
      <c r="N385" s="82"/>
      <c r="P385" s="87" t="s">
        <v>6196</v>
      </c>
    </row>
    <row r="386" spans="1:16" ht="14" customHeight="1" outlineLevel="2">
      <c r="A386" s="113"/>
      <c r="B386" s="25"/>
      <c r="C386" s="26"/>
      <c r="D386" s="105"/>
      <c r="E386" s="88"/>
      <c r="F386" s="213"/>
      <c r="H386" s="138"/>
      <c r="J386" s="490" t="s">
        <v>2067</v>
      </c>
      <c r="L386" s="273" t="s">
        <v>3647</v>
      </c>
      <c r="M386" s="82"/>
      <c r="N386" s="82"/>
      <c r="P386" s="87" t="s">
        <v>6195</v>
      </c>
    </row>
    <row r="387" spans="1:16" ht="14" customHeight="1" outlineLevel="2">
      <c r="A387" s="113"/>
      <c r="B387" s="25"/>
      <c r="C387" s="26"/>
      <c r="D387" s="105"/>
      <c r="E387" s="88"/>
      <c r="F387" s="80" t="s">
        <v>3512</v>
      </c>
      <c r="G387" s="80"/>
      <c r="H387" s="80"/>
      <c r="J387" s="58" t="s">
        <v>2445</v>
      </c>
      <c r="K387" s="56"/>
      <c r="L387" s="272"/>
      <c r="M387" s="56"/>
      <c r="N387" s="56"/>
      <c r="O387" s="56"/>
      <c r="P387" s="73" t="s">
        <v>3709</v>
      </c>
    </row>
    <row r="388" spans="1:16" ht="14" customHeight="1" outlineLevel="2">
      <c r="A388" s="113"/>
      <c r="B388" s="25"/>
      <c r="C388" s="26"/>
      <c r="D388" s="105"/>
      <c r="E388" s="88"/>
      <c r="F388" s="213"/>
      <c r="I388" s="220"/>
      <c r="J388" s="490" t="s">
        <v>2230</v>
      </c>
      <c r="K388" s="100"/>
      <c r="L388" s="273" t="s">
        <v>3710</v>
      </c>
      <c r="M388" s="82"/>
      <c r="N388" s="82"/>
      <c r="O388" s="100"/>
      <c r="P388" s="727" t="s">
        <v>6468</v>
      </c>
    </row>
    <row r="389" spans="1:16" ht="14" customHeight="1" outlineLevel="2">
      <c r="A389" s="113"/>
      <c r="B389" s="25"/>
      <c r="C389" s="26"/>
      <c r="D389" s="105"/>
      <c r="E389" s="88"/>
      <c r="F389" s="213"/>
      <c r="I389" s="220"/>
      <c r="J389" s="490" t="s">
        <v>2328</v>
      </c>
      <c r="K389" s="100"/>
      <c r="L389" s="273" t="s">
        <v>3702</v>
      </c>
      <c r="M389" s="82"/>
      <c r="N389" s="82"/>
      <c r="O389" s="100"/>
      <c r="P389" s="727" t="s">
        <v>6195</v>
      </c>
    </row>
    <row r="390" spans="1:16" ht="14" customHeight="1" outlineLevel="2">
      <c r="A390" s="113"/>
      <c r="B390" s="25"/>
      <c r="C390" s="26"/>
      <c r="D390" s="105"/>
      <c r="E390" s="88"/>
      <c r="F390" s="80" t="s">
        <v>4019</v>
      </c>
      <c r="G390" s="80"/>
      <c r="H390" s="80"/>
      <c r="J390" s="89" t="s">
        <v>6343</v>
      </c>
      <c r="K390" s="100"/>
      <c r="L390" s="272"/>
      <c r="M390" s="82"/>
      <c r="N390" s="82"/>
      <c r="O390" s="100"/>
    </row>
    <row r="391" spans="1:16" ht="14" customHeight="1" outlineLevel="2">
      <c r="A391" s="113"/>
      <c r="B391" s="25"/>
      <c r="C391" s="26"/>
      <c r="D391" s="105"/>
      <c r="E391" s="88"/>
      <c r="F391" s="213"/>
      <c r="I391" s="220"/>
      <c r="J391" s="490" t="s">
        <v>2579</v>
      </c>
      <c r="K391" s="100"/>
      <c r="L391" s="273" t="s">
        <v>4004</v>
      </c>
      <c r="N391" s="100"/>
      <c r="O391" s="100"/>
      <c r="P391" s="56"/>
    </row>
    <row r="392" spans="1:16" ht="14" customHeight="1" outlineLevel="2">
      <c r="A392" s="113"/>
      <c r="B392" s="25"/>
      <c r="C392" s="26"/>
      <c r="D392" s="105"/>
      <c r="E392" s="88"/>
      <c r="F392" s="213"/>
      <c r="J392" s="490" t="s">
        <v>2469</v>
      </c>
      <c r="K392" s="100"/>
      <c r="L392" s="273" t="s">
        <v>3902</v>
      </c>
      <c r="N392" s="100"/>
      <c r="O392" s="100"/>
      <c r="P392" s="56"/>
    </row>
    <row r="393" spans="1:16" ht="14" customHeight="1" outlineLevel="2">
      <c r="A393" s="113"/>
      <c r="B393" s="25"/>
      <c r="C393" s="26"/>
      <c r="D393" s="105"/>
      <c r="E393" s="88"/>
      <c r="F393" s="213"/>
      <c r="J393" s="67" t="s">
        <v>2677</v>
      </c>
      <c r="L393" s="50" t="s">
        <v>3903</v>
      </c>
      <c r="M393" s="82"/>
      <c r="N393" s="82"/>
      <c r="P393" s="87" t="s">
        <v>6344</v>
      </c>
    </row>
    <row r="394" spans="1:16" s="215" customFormat="1" ht="14" customHeight="1" outlineLevel="2">
      <c r="A394" s="208"/>
      <c r="B394" s="209"/>
      <c r="C394" s="210"/>
      <c r="D394" s="211"/>
      <c r="E394" s="212"/>
      <c r="F394" s="213" t="s">
        <v>4020</v>
      </c>
      <c r="G394" s="213"/>
      <c r="H394" s="213"/>
      <c r="I394" s="222"/>
      <c r="J394" s="215" t="s">
        <v>2557</v>
      </c>
      <c r="P394" s="73" t="s">
        <v>3801</v>
      </c>
    </row>
    <row r="395" spans="1:16" s="215" customFormat="1" ht="14" customHeight="1" outlineLevel="2">
      <c r="A395" s="208"/>
      <c r="B395" s="209"/>
      <c r="C395" s="210"/>
      <c r="D395" s="211"/>
      <c r="E395" s="212"/>
      <c r="F395" s="213"/>
      <c r="G395" s="214"/>
      <c r="H395" s="214"/>
      <c r="I395" s="222"/>
      <c r="J395" s="216" t="s">
        <v>2661</v>
      </c>
      <c r="L395" s="217" t="s">
        <v>4001</v>
      </c>
      <c r="P395" s="215" t="s">
        <v>2682</v>
      </c>
    </row>
    <row r="396" spans="1:16" s="215" customFormat="1" ht="15" outlineLevel="2">
      <c r="A396" s="208"/>
      <c r="B396" s="209"/>
      <c r="C396" s="210"/>
      <c r="D396" s="211"/>
      <c r="E396" s="212"/>
      <c r="F396" s="213"/>
      <c r="G396" s="214"/>
      <c r="H396" s="214"/>
      <c r="I396" s="222"/>
      <c r="J396" s="216" t="s">
        <v>2906</v>
      </c>
      <c r="L396" s="217" t="s">
        <v>3828</v>
      </c>
      <c r="P396" s="218" t="s">
        <v>2358</v>
      </c>
    </row>
    <row r="397" spans="1:16" ht="14" customHeight="1" outlineLevel="2">
      <c r="A397" s="113"/>
      <c r="B397" s="25"/>
      <c r="C397" s="26"/>
      <c r="D397" s="91"/>
      <c r="E397" s="88" t="s">
        <v>6797</v>
      </c>
      <c r="F397" s="88"/>
      <c r="G397" s="88"/>
      <c r="H397" s="88"/>
      <c r="I397" s="220"/>
      <c r="J397" s="58" t="s">
        <v>2260</v>
      </c>
      <c r="P397" s="87"/>
    </row>
    <row r="398" spans="1:16" ht="14" customHeight="1" outlineLevel="3">
      <c r="A398" s="113"/>
      <c r="B398" s="25"/>
      <c r="C398" s="26"/>
      <c r="D398" s="91"/>
      <c r="E398" s="88"/>
      <c r="F398" s="80" t="s">
        <v>3809</v>
      </c>
      <c r="G398" s="80"/>
      <c r="H398" s="80"/>
      <c r="I398" s="220"/>
      <c r="J398" s="32" t="s">
        <v>2356</v>
      </c>
    </row>
    <row r="399" spans="1:16" ht="14" customHeight="1" outlineLevel="3">
      <c r="A399" s="113"/>
      <c r="B399" s="25"/>
      <c r="C399" s="26"/>
      <c r="D399" s="105"/>
      <c r="E399" s="88"/>
      <c r="F399" s="213"/>
      <c r="G399" s="32"/>
      <c r="H399" s="32"/>
      <c r="J399" s="81"/>
      <c r="L399" s="50" t="s">
        <v>4012</v>
      </c>
      <c r="P399" s="73" t="s">
        <v>2804</v>
      </c>
    </row>
    <row r="400" spans="1:16" ht="14" customHeight="1" outlineLevel="3">
      <c r="A400" s="113"/>
      <c r="B400" s="25"/>
      <c r="C400" s="26"/>
      <c r="D400" s="105"/>
      <c r="E400" s="88"/>
      <c r="F400" s="213"/>
      <c r="J400" s="81"/>
      <c r="L400" s="273" t="s">
        <v>3889</v>
      </c>
      <c r="P400" s="73" t="s">
        <v>2922</v>
      </c>
    </row>
    <row r="401" spans="1:16" ht="14" customHeight="1" outlineLevel="3">
      <c r="A401" s="113"/>
      <c r="B401" s="25"/>
      <c r="C401" s="26"/>
      <c r="D401" s="105"/>
      <c r="E401" s="88"/>
      <c r="F401" s="213"/>
      <c r="J401" s="81"/>
      <c r="L401" s="273" t="s">
        <v>4414</v>
      </c>
      <c r="P401" s="73" t="s">
        <v>2820</v>
      </c>
    </row>
    <row r="402" spans="1:16" ht="14" customHeight="1" outlineLevel="3">
      <c r="A402" s="113"/>
      <c r="B402" s="25"/>
      <c r="C402" s="26"/>
      <c r="D402" s="105"/>
      <c r="E402" s="88"/>
      <c r="F402" s="80" t="s">
        <v>4275</v>
      </c>
      <c r="G402" s="80"/>
      <c r="H402" s="80"/>
      <c r="I402" s="220"/>
      <c r="J402" s="58" t="s">
        <v>2513</v>
      </c>
      <c r="L402" s="272"/>
      <c r="P402" s="73" t="s">
        <v>4132</v>
      </c>
    </row>
    <row r="403" spans="1:16" ht="14" customHeight="1" outlineLevel="3">
      <c r="A403" s="113"/>
      <c r="B403" s="25"/>
      <c r="C403" s="26"/>
      <c r="D403" s="105"/>
      <c r="E403" s="88"/>
      <c r="F403" s="213"/>
      <c r="J403" s="67"/>
      <c r="L403" s="273" t="s">
        <v>4558</v>
      </c>
      <c r="P403" s="73" t="s">
        <v>2767</v>
      </c>
    </row>
    <row r="404" spans="1:16" ht="14" customHeight="1" outlineLevel="3">
      <c r="A404" s="113"/>
      <c r="B404" s="25"/>
      <c r="C404" s="26"/>
      <c r="D404" s="105"/>
      <c r="E404" s="88"/>
      <c r="F404" s="213"/>
      <c r="H404" s="138"/>
      <c r="J404" s="67"/>
      <c r="L404" s="273" t="s">
        <v>4134</v>
      </c>
    </row>
    <row r="405" spans="1:16" ht="14" customHeight="1" outlineLevel="3">
      <c r="A405" s="113"/>
      <c r="B405" s="25"/>
      <c r="C405" s="26"/>
      <c r="D405" s="105"/>
      <c r="E405" s="88"/>
      <c r="F405" s="80" t="s">
        <v>4271</v>
      </c>
      <c r="G405" s="80"/>
      <c r="H405" s="80"/>
      <c r="J405" s="58" t="s">
        <v>2445</v>
      </c>
      <c r="K405" s="56"/>
      <c r="L405" s="272"/>
    </row>
    <row r="406" spans="1:16" ht="14" customHeight="1" outlineLevel="3">
      <c r="A406" s="113"/>
      <c r="B406" s="25"/>
      <c r="C406" s="26"/>
      <c r="D406" s="105"/>
      <c r="E406" s="88"/>
      <c r="F406" s="213"/>
      <c r="I406" s="220"/>
      <c r="J406" s="66"/>
      <c r="K406" s="100"/>
      <c r="L406" s="273" t="s">
        <v>4272</v>
      </c>
    </row>
    <row r="407" spans="1:16" ht="14" customHeight="1" outlineLevel="3">
      <c r="A407" s="113"/>
      <c r="B407" s="25"/>
      <c r="C407" s="26"/>
      <c r="D407" s="105"/>
      <c r="E407" s="88"/>
      <c r="F407" s="213"/>
      <c r="I407" s="220"/>
      <c r="J407" s="66"/>
      <c r="K407" s="100"/>
      <c r="L407" s="273" t="s">
        <v>3319</v>
      </c>
    </row>
    <row r="408" spans="1:16" ht="14" customHeight="1" outlineLevel="3">
      <c r="A408" s="113"/>
      <c r="B408" s="25"/>
      <c r="C408" s="26"/>
      <c r="D408" s="105"/>
      <c r="E408" s="88"/>
      <c r="F408" s="80" t="s">
        <v>3186</v>
      </c>
      <c r="G408" s="80"/>
      <c r="H408" s="80"/>
      <c r="J408" s="89" t="s">
        <v>6064</v>
      </c>
      <c r="K408" s="100"/>
      <c r="L408" s="272"/>
    </row>
    <row r="409" spans="1:16" ht="14" customHeight="1" outlineLevel="3">
      <c r="A409" s="113"/>
      <c r="B409" s="25"/>
      <c r="C409" s="26"/>
      <c r="D409" s="105"/>
      <c r="E409" s="88"/>
      <c r="F409" s="213"/>
      <c r="I409" s="220"/>
      <c r="J409" s="81"/>
      <c r="K409" s="100"/>
      <c r="L409" s="273" t="s">
        <v>3187</v>
      </c>
    </row>
    <row r="410" spans="1:16" ht="14" customHeight="1" outlineLevel="3">
      <c r="A410" s="113"/>
      <c r="B410" s="25"/>
      <c r="C410" s="26"/>
      <c r="D410" s="105"/>
      <c r="E410" s="88"/>
      <c r="F410" s="213"/>
      <c r="J410" s="81"/>
      <c r="K410" s="100"/>
      <c r="L410" s="273" t="s">
        <v>4273</v>
      </c>
    </row>
    <row r="411" spans="1:16" ht="14" customHeight="1" outlineLevel="3">
      <c r="A411" s="113"/>
      <c r="B411" s="25"/>
      <c r="C411" s="26"/>
      <c r="D411" s="91"/>
      <c r="E411" s="88"/>
      <c r="F411" s="213"/>
      <c r="J411" s="67"/>
      <c r="L411" s="50" t="s">
        <v>4135</v>
      </c>
    </row>
    <row r="412" spans="1:16" ht="14" customHeight="1" outlineLevel="3">
      <c r="A412" s="113"/>
      <c r="B412" s="25"/>
      <c r="C412" s="26"/>
      <c r="D412" s="91"/>
      <c r="E412" s="88"/>
      <c r="F412" s="213" t="s">
        <v>4136</v>
      </c>
      <c r="G412" s="213"/>
      <c r="H412" s="213"/>
      <c r="I412" s="222"/>
      <c r="J412" s="215" t="s">
        <v>2614</v>
      </c>
      <c r="K412" s="215"/>
      <c r="L412" s="215"/>
    </row>
    <row r="413" spans="1:16" ht="14" customHeight="1" outlineLevel="3">
      <c r="A413" s="113"/>
      <c r="B413" s="25"/>
      <c r="C413" s="26"/>
      <c r="D413" s="91"/>
      <c r="E413" s="88"/>
      <c r="F413" s="213"/>
      <c r="G413" s="214"/>
      <c r="H413" s="214"/>
      <c r="I413" s="222"/>
      <c r="J413" s="216"/>
      <c r="K413" s="215"/>
      <c r="L413" s="217" t="s">
        <v>4137</v>
      </c>
    </row>
    <row r="414" spans="1:16" ht="14" customHeight="1" outlineLevel="3">
      <c r="A414" s="113"/>
      <c r="B414" s="25"/>
      <c r="C414" s="26"/>
      <c r="D414" s="91"/>
      <c r="E414" s="88"/>
      <c r="F414" s="213"/>
      <c r="G414" s="214"/>
      <c r="H414" s="214"/>
      <c r="I414" s="222"/>
      <c r="J414" s="216"/>
      <c r="K414" s="215"/>
      <c r="L414" s="217" t="s">
        <v>4415</v>
      </c>
      <c r="M414" s="97"/>
      <c r="P414" s="97"/>
    </row>
    <row r="415" spans="1:16" ht="14" customHeight="1" outlineLevel="2">
      <c r="A415" s="113"/>
      <c r="B415" s="25"/>
      <c r="C415" s="26"/>
      <c r="D415" s="91"/>
      <c r="E415" s="88" t="s">
        <v>4276</v>
      </c>
      <c r="F415" s="88"/>
      <c r="G415" s="88"/>
      <c r="H415" s="88"/>
      <c r="I415" s="220"/>
      <c r="J415" s="58" t="s">
        <v>2424</v>
      </c>
    </row>
    <row r="416" spans="1:16" ht="14" customHeight="1" outlineLevel="3">
      <c r="A416" s="113"/>
      <c r="B416" s="25"/>
      <c r="C416" s="26"/>
      <c r="D416" s="105"/>
      <c r="E416" s="88"/>
      <c r="F416" s="80" t="s">
        <v>4138</v>
      </c>
      <c r="G416" s="80"/>
      <c r="H416" s="80"/>
      <c r="I416" s="220"/>
      <c r="J416" s="32"/>
    </row>
    <row r="417" spans="1:16" ht="14" customHeight="1" outlineLevel="3">
      <c r="A417" s="113"/>
      <c r="B417" s="25"/>
      <c r="C417" s="26"/>
      <c r="D417" s="105"/>
      <c r="E417" s="88"/>
      <c r="F417" s="213"/>
      <c r="G417" s="32"/>
      <c r="H417" s="32"/>
      <c r="J417" s="81"/>
      <c r="L417" s="50" t="s">
        <v>3802</v>
      </c>
      <c r="P417" s="62"/>
    </row>
    <row r="418" spans="1:16" ht="14" customHeight="1" outlineLevel="3">
      <c r="A418" s="113"/>
      <c r="B418" s="25"/>
      <c r="C418" s="26"/>
      <c r="D418" s="105"/>
      <c r="E418" s="88"/>
      <c r="F418" s="213"/>
      <c r="J418" s="81"/>
      <c r="L418" s="273" t="s">
        <v>3400</v>
      </c>
    </row>
    <row r="419" spans="1:16" ht="14" customHeight="1" outlineLevel="3">
      <c r="A419" s="113"/>
      <c r="B419" s="25"/>
      <c r="C419" s="26"/>
      <c r="D419" s="105"/>
      <c r="E419" s="88"/>
      <c r="F419" s="213"/>
      <c r="J419" s="81"/>
      <c r="L419" s="273" t="s">
        <v>3401</v>
      </c>
    </row>
    <row r="420" spans="1:16" ht="14" customHeight="1" outlineLevel="3">
      <c r="A420" s="113"/>
      <c r="B420" s="25"/>
      <c r="C420" s="26"/>
      <c r="D420" s="105"/>
      <c r="E420" s="88"/>
      <c r="F420" s="80" t="s">
        <v>3292</v>
      </c>
      <c r="G420" s="80"/>
      <c r="H420" s="80"/>
      <c r="I420" s="220"/>
      <c r="J420" s="58"/>
      <c r="L420" s="272"/>
    </row>
    <row r="421" spans="1:16" ht="14" customHeight="1" outlineLevel="3">
      <c r="A421" s="113"/>
      <c r="B421" s="25"/>
      <c r="C421" s="26"/>
      <c r="D421" s="105"/>
      <c r="E421" s="88"/>
      <c r="F421" s="213"/>
      <c r="J421" s="67"/>
      <c r="L421" s="273" t="s">
        <v>3357</v>
      </c>
    </row>
    <row r="422" spans="1:16" ht="14" customHeight="1" outlineLevel="3">
      <c r="A422" s="113"/>
      <c r="B422" s="25"/>
      <c r="C422" s="26"/>
      <c r="D422" s="105"/>
      <c r="E422" s="88"/>
      <c r="F422" s="213"/>
      <c r="H422" s="138"/>
      <c r="J422" s="67"/>
      <c r="L422" s="273" t="s">
        <v>3721</v>
      </c>
    </row>
    <row r="423" spans="1:16" ht="14" customHeight="1" outlineLevel="3">
      <c r="A423" s="113"/>
      <c r="B423" s="25"/>
      <c r="C423" s="26"/>
      <c r="D423" s="105"/>
      <c r="E423" s="88"/>
      <c r="F423" s="80" t="s">
        <v>3485</v>
      </c>
      <c r="G423" s="80"/>
      <c r="H423" s="80"/>
      <c r="J423" s="58"/>
      <c r="K423" s="56"/>
      <c r="L423" s="272"/>
    </row>
    <row r="424" spans="1:16" ht="14" customHeight="1" outlineLevel="3">
      <c r="A424" s="113"/>
      <c r="B424" s="25"/>
      <c r="C424" s="26"/>
      <c r="D424" s="105"/>
      <c r="E424" s="88"/>
      <c r="F424" s="213"/>
      <c r="I424" s="220"/>
      <c r="J424" s="66"/>
      <c r="K424" s="100"/>
      <c r="L424" s="273" t="s">
        <v>3355</v>
      </c>
    </row>
    <row r="425" spans="1:16" ht="14" customHeight="1" outlineLevel="3">
      <c r="A425" s="113"/>
      <c r="B425" s="25"/>
      <c r="C425" s="26"/>
      <c r="D425" s="105"/>
      <c r="E425" s="88"/>
      <c r="F425" s="213"/>
      <c r="I425" s="220"/>
      <c r="J425" s="66"/>
      <c r="K425" s="100"/>
      <c r="L425" s="273" t="s">
        <v>3356</v>
      </c>
    </row>
    <row r="426" spans="1:16" ht="14" customHeight="1" outlineLevel="3">
      <c r="A426" s="113"/>
      <c r="B426" s="25"/>
      <c r="C426" s="26"/>
      <c r="D426" s="105"/>
      <c r="E426" s="88"/>
      <c r="F426" s="80" t="s">
        <v>3350</v>
      </c>
      <c r="G426" s="80"/>
      <c r="H426" s="80"/>
      <c r="J426" s="89"/>
      <c r="K426" s="100"/>
      <c r="L426" s="272"/>
    </row>
    <row r="427" spans="1:16" ht="14" customHeight="1" outlineLevel="3">
      <c r="A427" s="113"/>
      <c r="B427" s="25"/>
      <c r="C427" s="26"/>
      <c r="D427" s="105"/>
      <c r="E427" s="88"/>
      <c r="F427" s="213"/>
      <c r="I427" s="220"/>
      <c r="J427" s="81"/>
      <c r="K427" s="100"/>
      <c r="L427" s="273" t="s">
        <v>3364</v>
      </c>
    </row>
    <row r="428" spans="1:16" ht="14" customHeight="1" outlineLevel="3">
      <c r="A428" s="113"/>
      <c r="B428" s="34"/>
      <c r="C428" s="45"/>
      <c r="D428" s="91"/>
      <c r="E428" s="88"/>
      <c r="F428" s="213"/>
      <c r="J428" s="81"/>
      <c r="K428" s="100"/>
      <c r="L428" s="273" t="s">
        <v>3451</v>
      </c>
    </row>
    <row r="429" spans="1:16" ht="14" customHeight="1" outlineLevel="3">
      <c r="A429" s="113"/>
      <c r="B429" s="34"/>
      <c r="C429" s="45"/>
      <c r="D429" s="91"/>
      <c r="E429" s="88"/>
      <c r="F429" s="213"/>
      <c r="J429" s="67"/>
      <c r="L429" s="50" t="s">
        <v>3295</v>
      </c>
    </row>
    <row r="430" spans="1:16" ht="14" customHeight="1" outlineLevel="3">
      <c r="A430" s="113"/>
      <c r="B430" s="34"/>
      <c r="C430" s="45"/>
      <c r="D430" s="91"/>
      <c r="E430" s="88"/>
      <c r="F430" s="213" t="s">
        <v>3969</v>
      </c>
      <c r="G430" s="213"/>
      <c r="H430" s="213"/>
      <c r="I430" s="222"/>
      <c r="J430" s="215"/>
      <c r="K430" s="215"/>
      <c r="L430" s="215"/>
    </row>
    <row r="431" spans="1:16" ht="14" customHeight="1" outlineLevel="3">
      <c r="A431" s="113"/>
      <c r="B431" s="34"/>
      <c r="C431" s="45"/>
      <c r="D431" s="91"/>
      <c r="E431" s="88"/>
      <c r="F431" s="213"/>
      <c r="G431" s="214"/>
      <c r="H431" s="214"/>
      <c r="I431" s="222"/>
      <c r="J431" s="216"/>
      <c r="K431" s="215"/>
      <c r="L431" s="217" t="s">
        <v>4205</v>
      </c>
    </row>
    <row r="432" spans="1:16" ht="14" customHeight="1" outlineLevel="3">
      <c r="A432" s="113"/>
      <c r="B432" s="25"/>
      <c r="C432" s="26"/>
      <c r="D432" s="91"/>
      <c r="E432" s="88"/>
      <c r="F432" s="213"/>
      <c r="G432" s="214"/>
      <c r="H432" s="214"/>
      <c r="I432" s="222"/>
      <c r="J432" s="216"/>
      <c r="K432" s="215"/>
      <c r="L432" s="217" t="s">
        <v>4199</v>
      </c>
      <c r="M432" s="97"/>
      <c r="P432" s="73" t="s">
        <v>3458</v>
      </c>
    </row>
    <row r="433" spans="1:16" ht="14" customHeight="1" outlineLevel="1">
      <c r="A433" s="113"/>
      <c r="B433" s="25"/>
      <c r="C433" s="26"/>
      <c r="P433" s="53"/>
    </row>
    <row r="434" spans="1:16" ht="14" customHeight="1" outlineLevel="1">
      <c r="A434" s="113"/>
      <c r="B434" s="25"/>
      <c r="C434" s="26"/>
      <c r="D434" s="105" t="s">
        <v>4206</v>
      </c>
      <c r="E434" s="91"/>
      <c r="F434" s="91"/>
      <c r="G434" s="105"/>
      <c r="H434" s="91"/>
      <c r="I434" s="220"/>
      <c r="J434" s="33" t="s">
        <v>2374</v>
      </c>
      <c r="L434" s="93"/>
      <c r="P434" s="27" t="s">
        <v>6133</v>
      </c>
    </row>
    <row r="435" spans="1:16" ht="14" customHeight="1" outlineLevel="2">
      <c r="A435" s="113"/>
      <c r="B435" s="25"/>
      <c r="C435" s="26"/>
      <c r="D435" s="91"/>
      <c r="E435" s="88" t="s">
        <v>4341</v>
      </c>
      <c r="F435" s="88"/>
      <c r="G435" s="88"/>
      <c r="H435" s="88"/>
      <c r="I435" s="220"/>
      <c r="J435" s="58" t="s">
        <v>2391</v>
      </c>
      <c r="L435" s="33"/>
    </row>
    <row r="436" spans="1:16" ht="14" customHeight="1" outlineLevel="2">
      <c r="A436" s="113"/>
      <c r="B436" s="25"/>
      <c r="C436" s="26"/>
      <c r="D436" s="105"/>
      <c r="E436" s="88"/>
      <c r="F436" s="80" t="s">
        <v>4061</v>
      </c>
      <c r="G436" s="80"/>
      <c r="H436" s="80"/>
      <c r="J436" s="102" t="s">
        <v>2033</v>
      </c>
      <c r="K436" s="56"/>
      <c r="L436" s="56"/>
      <c r="M436" s="56"/>
      <c r="N436" s="56"/>
      <c r="O436" s="56"/>
      <c r="P436" s="27" t="s">
        <v>2093</v>
      </c>
    </row>
    <row r="437" spans="1:16" ht="14" customHeight="1" outlineLevel="2">
      <c r="A437" s="113"/>
      <c r="B437" s="25"/>
      <c r="C437" s="26"/>
      <c r="D437" s="105"/>
      <c r="E437" s="88"/>
      <c r="F437" s="213"/>
      <c r="G437" s="214"/>
      <c r="H437" s="214"/>
      <c r="I437" s="222"/>
      <c r="J437" s="49" t="s">
        <v>2677</v>
      </c>
      <c r="K437" s="215"/>
      <c r="L437" s="217" t="s">
        <v>4062</v>
      </c>
      <c r="M437" s="56"/>
      <c r="N437" s="56"/>
      <c r="O437" s="56"/>
      <c r="P437" s="215" t="s">
        <v>2682</v>
      </c>
    </row>
    <row r="438" spans="1:16" ht="14" customHeight="1" outlineLevel="2">
      <c r="A438" s="113"/>
      <c r="B438" s="25"/>
      <c r="C438" s="26"/>
      <c r="D438" s="105"/>
      <c r="E438" s="88"/>
      <c r="F438" s="213"/>
      <c r="G438" s="214"/>
      <c r="H438" s="214"/>
      <c r="I438" s="222"/>
      <c r="J438" s="49" t="s">
        <v>2498</v>
      </c>
      <c r="K438" s="215"/>
      <c r="L438" s="217" t="s">
        <v>3204</v>
      </c>
      <c r="M438" s="56"/>
      <c r="N438" s="56"/>
      <c r="O438" s="56"/>
      <c r="P438" s="218" t="s">
        <v>2358</v>
      </c>
    </row>
    <row r="439" spans="1:16" ht="14" customHeight="1" outlineLevel="2">
      <c r="A439" s="113"/>
      <c r="B439" s="25"/>
      <c r="C439" s="26"/>
      <c r="D439" s="91"/>
      <c r="E439" s="88"/>
      <c r="F439" s="80" t="s">
        <v>3590</v>
      </c>
      <c r="G439" s="80"/>
      <c r="H439" s="80"/>
      <c r="J439" s="102" t="s">
        <v>2312</v>
      </c>
    </row>
    <row r="440" spans="1:16" ht="14" customHeight="1" outlineLevel="2">
      <c r="A440" s="113"/>
      <c r="B440" s="25"/>
      <c r="C440" s="26"/>
      <c r="D440" s="91"/>
      <c r="E440" s="88"/>
      <c r="F440" s="213"/>
      <c r="J440" s="49" t="s">
        <v>2677</v>
      </c>
      <c r="L440" s="50" t="s">
        <v>3660</v>
      </c>
      <c r="P440" s="87" t="s">
        <v>6134</v>
      </c>
    </row>
    <row r="441" spans="1:16" ht="14" customHeight="1" outlineLevel="2">
      <c r="A441" s="113"/>
      <c r="B441" s="25"/>
      <c r="C441" s="26"/>
      <c r="D441" s="91"/>
      <c r="E441" s="88"/>
      <c r="F441" s="80" t="s">
        <v>3320</v>
      </c>
      <c r="G441" s="80"/>
      <c r="H441" s="80"/>
      <c r="I441" s="220"/>
      <c r="J441" s="32" t="s">
        <v>2313</v>
      </c>
      <c r="K441" s="90"/>
      <c r="L441" s="90"/>
      <c r="P441" s="33"/>
    </row>
    <row r="442" spans="1:16" ht="14" customHeight="1" outlineLevel="2">
      <c r="A442" s="113"/>
      <c r="B442" s="25"/>
      <c r="C442" s="26"/>
      <c r="D442" s="91"/>
      <c r="E442" s="88"/>
      <c r="F442" s="80" t="s">
        <v>3321</v>
      </c>
      <c r="G442" s="80"/>
      <c r="H442" s="80"/>
      <c r="J442" s="32" t="s">
        <v>2325</v>
      </c>
      <c r="K442" s="90"/>
      <c r="L442" s="90"/>
      <c r="P442" s="33"/>
    </row>
    <row r="443" spans="1:16" ht="14" customHeight="1" outlineLevel="2">
      <c r="A443" s="113"/>
      <c r="B443" s="25"/>
      <c r="C443" s="26"/>
      <c r="D443" s="91"/>
      <c r="E443" s="88"/>
      <c r="F443" s="80" t="s">
        <v>3322</v>
      </c>
      <c r="G443" s="80"/>
      <c r="H443" s="80"/>
      <c r="J443" s="102" t="s">
        <v>2312</v>
      </c>
      <c r="P443" s="33"/>
    </row>
    <row r="444" spans="1:16" ht="14" customHeight="1" outlineLevel="2">
      <c r="A444" s="113"/>
      <c r="B444" s="25"/>
      <c r="C444" s="26"/>
      <c r="D444" s="91"/>
      <c r="E444" s="88"/>
      <c r="F444" s="213"/>
      <c r="J444" s="49" t="s">
        <v>2677</v>
      </c>
      <c r="L444" s="50" t="s">
        <v>3326</v>
      </c>
      <c r="P444" s="87" t="s">
        <v>6281</v>
      </c>
    </row>
    <row r="445" spans="1:16" ht="14" customHeight="1" outlineLevel="2">
      <c r="A445" s="113"/>
      <c r="B445" s="25"/>
      <c r="C445" s="26"/>
      <c r="D445" s="105"/>
      <c r="E445" s="88"/>
      <c r="F445" s="80" t="s">
        <v>3323</v>
      </c>
      <c r="G445" s="80"/>
      <c r="H445" s="80"/>
      <c r="J445" s="102" t="s">
        <v>2033</v>
      </c>
      <c r="K445" s="56"/>
      <c r="L445" s="56"/>
      <c r="M445" s="56"/>
      <c r="N445" s="56"/>
      <c r="O445" s="56"/>
      <c r="P445" s="27" t="s">
        <v>2170</v>
      </c>
    </row>
    <row r="446" spans="1:16" ht="14" customHeight="1" outlineLevel="2">
      <c r="A446" s="113"/>
      <c r="B446" s="25"/>
      <c r="C446" s="26"/>
      <c r="D446" s="105"/>
      <c r="E446" s="88"/>
      <c r="F446" s="213"/>
      <c r="G446" s="214"/>
      <c r="H446" s="214"/>
      <c r="I446" s="222"/>
      <c r="J446" s="49" t="s">
        <v>2677</v>
      </c>
      <c r="K446" s="215"/>
      <c r="L446" s="217" t="s">
        <v>3404</v>
      </c>
      <c r="M446" s="56"/>
      <c r="N446" s="56"/>
      <c r="O446" s="56"/>
      <c r="P446" s="215" t="s">
        <v>3664</v>
      </c>
    </row>
    <row r="447" spans="1:16" ht="14" customHeight="1" outlineLevel="2">
      <c r="A447" s="113"/>
      <c r="B447" s="25"/>
      <c r="C447" s="26"/>
      <c r="D447" s="105"/>
      <c r="E447" s="88"/>
      <c r="F447" s="213"/>
      <c r="G447" s="214"/>
      <c r="H447" s="214"/>
      <c r="I447" s="222"/>
      <c r="J447" s="49" t="s">
        <v>2498</v>
      </c>
      <c r="K447" s="215"/>
      <c r="L447" s="217" t="s">
        <v>3275</v>
      </c>
      <c r="M447" s="56"/>
      <c r="N447" s="56"/>
      <c r="O447" s="56"/>
      <c r="P447" s="218" t="s">
        <v>2358</v>
      </c>
    </row>
    <row r="448" spans="1:16" ht="14" customHeight="1" outlineLevel="2">
      <c r="A448" s="113"/>
      <c r="B448" s="25"/>
      <c r="C448" s="26"/>
      <c r="D448" s="91"/>
      <c r="E448" s="88" t="s">
        <v>3276</v>
      </c>
      <c r="F448" s="88"/>
      <c r="G448" s="88"/>
      <c r="H448" s="88"/>
      <c r="I448" s="220"/>
      <c r="J448" s="32" t="s">
        <v>2182</v>
      </c>
      <c r="P448" s="33"/>
    </row>
    <row r="449" spans="1:16" ht="14" customHeight="1" outlineLevel="3">
      <c r="A449" s="113"/>
      <c r="B449" s="25"/>
      <c r="C449" s="26"/>
      <c r="D449" s="91"/>
      <c r="E449" s="88"/>
      <c r="F449" s="80" t="s">
        <v>3466</v>
      </c>
      <c r="G449" s="80"/>
      <c r="H449" s="80"/>
      <c r="J449" s="102" t="s">
        <v>2033</v>
      </c>
      <c r="K449" s="56"/>
      <c r="L449" s="56"/>
      <c r="P449" s="33"/>
    </row>
    <row r="450" spans="1:16" ht="14" customHeight="1" outlineLevel="3">
      <c r="A450" s="113"/>
      <c r="B450" s="25"/>
      <c r="C450" s="26"/>
      <c r="D450" s="91"/>
      <c r="E450" s="88"/>
      <c r="F450" s="213"/>
      <c r="G450" s="214"/>
      <c r="H450" s="214"/>
      <c r="I450" s="222"/>
      <c r="J450" s="49"/>
      <c r="K450" s="215"/>
      <c r="L450" s="217" t="s">
        <v>3325</v>
      </c>
      <c r="P450" s="33"/>
    </row>
    <row r="451" spans="1:16" ht="14" customHeight="1" outlineLevel="3">
      <c r="A451" s="113"/>
      <c r="B451" s="25"/>
      <c r="C451" s="26"/>
      <c r="D451" s="91"/>
      <c r="E451" s="88"/>
      <c r="F451" s="213"/>
      <c r="G451" s="214"/>
      <c r="H451" s="214"/>
      <c r="I451" s="222"/>
      <c r="J451" s="49"/>
      <c r="K451" s="215"/>
      <c r="L451" s="217" t="s">
        <v>3467</v>
      </c>
      <c r="P451" s="33"/>
    </row>
    <row r="452" spans="1:16" ht="14" customHeight="1" outlineLevel="3">
      <c r="A452" s="113"/>
      <c r="B452" s="25"/>
      <c r="C452" s="26"/>
      <c r="D452" s="91"/>
      <c r="E452" s="88"/>
      <c r="F452" s="80" t="s">
        <v>3468</v>
      </c>
      <c r="G452" s="80"/>
      <c r="H452" s="80"/>
      <c r="J452" s="102" t="s">
        <v>2312</v>
      </c>
      <c r="P452" s="33"/>
    </row>
    <row r="453" spans="1:16" ht="14" customHeight="1" outlineLevel="3">
      <c r="A453" s="113"/>
      <c r="B453" s="25"/>
      <c r="C453" s="26"/>
      <c r="D453" s="91"/>
      <c r="E453" s="88"/>
      <c r="F453" s="213"/>
      <c r="J453" s="49"/>
      <c r="L453" s="50" t="s">
        <v>3469</v>
      </c>
      <c r="P453" s="33"/>
    </row>
    <row r="454" spans="1:16" ht="14" customHeight="1" outlineLevel="3">
      <c r="A454" s="113"/>
      <c r="B454" s="25"/>
      <c r="C454" s="26"/>
      <c r="D454" s="91"/>
      <c r="E454" s="88"/>
      <c r="F454" s="80" t="s">
        <v>3748</v>
      </c>
      <c r="G454" s="80"/>
      <c r="H454" s="80"/>
      <c r="I454" s="220"/>
      <c r="J454" s="32" t="s">
        <v>2313</v>
      </c>
      <c r="K454" s="132"/>
      <c r="L454" s="132"/>
      <c r="P454" s="33"/>
    </row>
    <row r="455" spans="1:16" ht="14" customHeight="1" outlineLevel="3">
      <c r="A455" s="113"/>
      <c r="B455" s="25"/>
      <c r="C455" s="26"/>
      <c r="D455" s="105"/>
      <c r="E455" s="88"/>
      <c r="F455" s="80" t="s">
        <v>3749</v>
      </c>
      <c r="G455" s="80"/>
      <c r="H455" s="80"/>
      <c r="J455" s="32" t="s">
        <v>2325</v>
      </c>
      <c r="K455" s="132"/>
      <c r="L455" s="132"/>
      <c r="P455" s="33"/>
    </row>
    <row r="456" spans="1:16" ht="14" customHeight="1" outlineLevel="3">
      <c r="A456" s="113"/>
      <c r="B456" s="25"/>
      <c r="C456" s="26"/>
      <c r="D456" s="105"/>
      <c r="E456" s="88"/>
      <c r="F456" s="80" t="s">
        <v>3750</v>
      </c>
      <c r="G456" s="80"/>
      <c r="H456" s="80"/>
      <c r="J456" s="102" t="s">
        <v>2312</v>
      </c>
      <c r="P456" s="33"/>
    </row>
    <row r="457" spans="1:16" ht="14" customHeight="1" outlineLevel="3">
      <c r="A457" s="113"/>
      <c r="B457" s="25"/>
      <c r="C457" s="26"/>
      <c r="D457" s="105"/>
      <c r="E457" s="88"/>
      <c r="F457" s="213"/>
      <c r="J457" s="49"/>
      <c r="L457" s="50" t="s">
        <v>4065</v>
      </c>
      <c r="P457" s="33"/>
    </row>
    <row r="458" spans="1:16" ht="14" customHeight="1" outlineLevel="3">
      <c r="A458" s="113"/>
      <c r="B458" s="25"/>
      <c r="C458" s="26"/>
      <c r="D458" s="105"/>
      <c r="E458" s="88"/>
      <c r="F458" s="80" t="s">
        <v>3584</v>
      </c>
      <c r="G458" s="80"/>
      <c r="H458" s="80"/>
      <c r="J458" s="102" t="s">
        <v>1965</v>
      </c>
      <c r="K458" s="56"/>
      <c r="L458" s="56"/>
      <c r="P458" s="33"/>
    </row>
    <row r="459" spans="1:16" ht="14" customHeight="1" outlineLevel="3">
      <c r="A459" s="113"/>
      <c r="B459" s="25"/>
      <c r="C459" s="26"/>
      <c r="D459" s="105"/>
      <c r="E459" s="88"/>
      <c r="F459" s="213"/>
      <c r="G459" s="214"/>
      <c r="H459" s="214"/>
      <c r="I459" s="222"/>
      <c r="J459" s="49"/>
      <c r="K459" s="215"/>
      <c r="L459" s="217" t="s">
        <v>3757</v>
      </c>
      <c r="P459" s="33"/>
    </row>
    <row r="460" spans="1:16" ht="14" customHeight="1" outlineLevel="3">
      <c r="A460" s="113"/>
      <c r="B460" s="25"/>
      <c r="C460" s="26"/>
      <c r="D460" s="105"/>
      <c r="E460" s="88"/>
      <c r="F460" s="213"/>
      <c r="G460" s="214"/>
      <c r="H460" s="214"/>
      <c r="I460" s="222"/>
      <c r="J460" s="49"/>
      <c r="K460" s="215"/>
      <c r="L460" s="217" t="s">
        <v>3967</v>
      </c>
      <c r="P460" s="33"/>
    </row>
    <row r="461" spans="1:16" ht="14" customHeight="1" outlineLevel="2">
      <c r="A461" s="113"/>
      <c r="B461" s="25"/>
      <c r="C461" s="26"/>
      <c r="D461" s="91"/>
      <c r="E461" s="88" t="s">
        <v>3968</v>
      </c>
      <c r="F461" s="88"/>
      <c r="G461" s="88"/>
      <c r="H461" s="88"/>
      <c r="I461" s="220"/>
      <c r="J461" s="32" t="s">
        <v>1967</v>
      </c>
      <c r="K461" s="90"/>
      <c r="L461" s="90"/>
      <c r="P461" s="33"/>
    </row>
    <row r="462" spans="1:16" ht="14" customHeight="1" outlineLevel="3">
      <c r="A462" s="113"/>
      <c r="B462" s="25"/>
      <c r="C462" s="26"/>
      <c r="D462" s="91"/>
      <c r="E462" s="88"/>
      <c r="F462" s="80" t="s">
        <v>3966</v>
      </c>
      <c r="G462" s="80"/>
      <c r="H462" s="80"/>
      <c r="J462" s="102"/>
      <c r="K462" s="56"/>
      <c r="L462" s="56"/>
      <c r="P462" s="33"/>
    </row>
    <row r="463" spans="1:16" ht="14" customHeight="1" outlineLevel="3">
      <c r="A463" s="113"/>
      <c r="B463" s="25"/>
      <c r="C463" s="26"/>
      <c r="D463" s="91"/>
      <c r="E463" s="88"/>
      <c r="F463" s="213"/>
      <c r="G463" s="214"/>
      <c r="H463" s="214"/>
      <c r="I463" s="222"/>
      <c r="J463" s="49"/>
      <c r="K463" s="215"/>
      <c r="L463" s="217" t="s">
        <v>4045</v>
      </c>
      <c r="P463" s="33"/>
    </row>
    <row r="464" spans="1:16" ht="14" customHeight="1" outlineLevel="3">
      <c r="A464" s="113"/>
      <c r="B464" s="25"/>
      <c r="C464" s="26"/>
      <c r="D464" s="91"/>
      <c r="E464" s="88"/>
      <c r="F464" s="213"/>
      <c r="G464" s="214"/>
      <c r="H464" s="214"/>
      <c r="I464" s="222"/>
      <c r="J464" s="49"/>
      <c r="K464" s="215"/>
      <c r="L464" s="217" t="s">
        <v>4046</v>
      </c>
      <c r="P464" s="33"/>
    </row>
    <row r="465" spans="1:16" ht="14" customHeight="1" outlineLevel="3">
      <c r="A465" s="113"/>
      <c r="B465" s="25"/>
      <c r="C465" s="26"/>
      <c r="D465" s="91"/>
      <c r="E465" s="88"/>
      <c r="F465" s="80" t="s">
        <v>4047</v>
      </c>
      <c r="G465" s="80"/>
      <c r="H465" s="80"/>
      <c r="J465" s="102"/>
      <c r="P465" s="33"/>
    </row>
    <row r="466" spans="1:16" ht="14" customHeight="1" outlineLevel="3">
      <c r="A466" s="113"/>
      <c r="B466" s="25"/>
      <c r="C466" s="26"/>
      <c r="D466" s="91"/>
      <c r="E466" s="88"/>
      <c r="F466" s="213"/>
      <c r="J466" s="49"/>
      <c r="L466" s="50" t="s">
        <v>3956</v>
      </c>
      <c r="P466" s="33"/>
    </row>
    <row r="467" spans="1:16" ht="14" customHeight="1" outlineLevel="3">
      <c r="A467" s="113"/>
      <c r="B467" s="25"/>
      <c r="C467" s="26"/>
      <c r="D467" s="91"/>
      <c r="E467" s="88"/>
      <c r="F467" s="80" t="s">
        <v>3957</v>
      </c>
      <c r="G467" s="80"/>
      <c r="H467" s="80"/>
      <c r="I467" s="220"/>
      <c r="J467" s="32"/>
      <c r="K467" s="132"/>
      <c r="L467" s="132"/>
      <c r="P467" s="33"/>
    </row>
    <row r="468" spans="1:16" ht="14" customHeight="1" outlineLevel="3">
      <c r="A468" s="113"/>
      <c r="B468" s="25"/>
      <c r="C468" s="26"/>
      <c r="D468" s="105"/>
      <c r="E468" s="88"/>
      <c r="F468" s="80" t="s">
        <v>3945</v>
      </c>
      <c r="G468" s="80"/>
      <c r="H468" s="80"/>
      <c r="J468" s="32"/>
      <c r="K468" s="132"/>
      <c r="L468" s="132"/>
      <c r="P468" s="33"/>
    </row>
    <row r="469" spans="1:16" ht="14" customHeight="1" outlineLevel="3">
      <c r="A469" s="113"/>
      <c r="B469" s="25"/>
      <c r="C469" s="26"/>
      <c r="D469" s="105"/>
      <c r="E469" s="88"/>
      <c r="F469" s="80" t="s">
        <v>4048</v>
      </c>
      <c r="G469" s="80"/>
      <c r="H469" s="80"/>
      <c r="J469" s="102"/>
      <c r="P469" s="33"/>
    </row>
    <row r="470" spans="1:16" ht="14" customHeight="1" outlineLevel="3">
      <c r="A470" s="113"/>
      <c r="B470" s="25"/>
      <c r="C470" s="26"/>
      <c r="D470" s="105"/>
      <c r="E470" s="88"/>
      <c r="F470" s="213"/>
      <c r="J470" s="49"/>
      <c r="L470" s="50" t="s">
        <v>3736</v>
      </c>
      <c r="P470" s="33"/>
    </row>
    <row r="471" spans="1:16" ht="14" customHeight="1" outlineLevel="3">
      <c r="A471" s="113"/>
      <c r="B471" s="25"/>
      <c r="C471" s="26"/>
      <c r="D471" s="105"/>
      <c r="E471" s="88"/>
      <c r="F471" s="80" t="s">
        <v>3737</v>
      </c>
      <c r="G471" s="80"/>
      <c r="H471" s="80"/>
      <c r="J471" s="102"/>
      <c r="K471" s="56"/>
      <c r="L471" s="56"/>
      <c r="P471" s="33"/>
    </row>
    <row r="472" spans="1:16" ht="14" customHeight="1" outlineLevel="3">
      <c r="A472" s="113"/>
      <c r="B472" s="25"/>
      <c r="C472" s="26"/>
      <c r="D472" s="105"/>
      <c r="E472" s="88"/>
      <c r="F472" s="213"/>
      <c r="G472" s="214"/>
      <c r="H472" s="214"/>
      <c r="I472" s="222"/>
      <c r="J472" s="216"/>
      <c r="K472" s="215"/>
      <c r="L472" s="217" t="s">
        <v>3738</v>
      </c>
      <c r="P472" s="33"/>
    </row>
    <row r="473" spans="1:16" ht="14" customHeight="1" outlineLevel="3">
      <c r="A473" s="113"/>
      <c r="B473" s="25"/>
      <c r="C473" s="26"/>
      <c r="D473" s="105"/>
      <c r="E473" s="88"/>
      <c r="F473" s="213"/>
      <c r="G473" s="214"/>
      <c r="H473" s="214"/>
      <c r="I473" s="222"/>
      <c r="J473" s="216"/>
      <c r="K473" s="215"/>
      <c r="L473" s="217" t="s">
        <v>4634</v>
      </c>
      <c r="P473" s="33"/>
    </row>
    <row r="474" spans="1:16" ht="14" customHeight="1" outlineLevel="1">
      <c r="A474" s="113"/>
      <c r="B474" s="25"/>
      <c r="C474" s="26"/>
      <c r="P474" s="33"/>
    </row>
    <row r="475" spans="1:16" ht="14" customHeight="1" outlineLevel="1">
      <c r="A475" s="113"/>
      <c r="B475" s="25"/>
      <c r="C475" s="26"/>
      <c r="D475" s="105" t="s">
        <v>4635</v>
      </c>
      <c r="E475" s="91"/>
      <c r="F475" s="91"/>
      <c r="G475" s="105"/>
      <c r="H475" s="91"/>
      <c r="I475" s="220"/>
      <c r="J475" s="33" t="s">
        <v>2506</v>
      </c>
      <c r="N475" s="90"/>
      <c r="O475" s="90"/>
      <c r="P475" s="27" t="s">
        <v>6282</v>
      </c>
    </row>
    <row r="476" spans="1:16" ht="14" customHeight="1" outlineLevel="2">
      <c r="A476" s="113"/>
      <c r="B476" s="34"/>
      <c r="C476" s="45"/>
      <c r="D476" s="91"/>
      <c r="E476" s="88" t="s">
        <v>4636</v>
      </c>
      <c r="F476" s="88"/>
      <c r="G476" s="88"/>
      <c r="H476" s="88"/>
      <c r="I476" s="220"/>
      <c r="J476" s="58" t="s">
        <v>2306</v>
      </c>
      <c r="M476" s="90"/>
      <c r="N476" s="90"/>
      <c r="O476" s="90"/>
      <c r="P476" s="90"/>
    </row>
    <row r="477" spans="1:16" ht="14" customHeight="1" outlineLevel="2">
      <c r="A477" s="113"/>
      <c r="B477" s="34"/>
      <c r="C477" s="45"/>
      <c r="D477" s="91"/>
      <c r="E477" s="88"/>
      <c r="F477" s="80" t="s">
        <v>4637</v>
      </c>
      <c r="G477" s="80"/>
      <c r="H477" s="80"/>
      <c r="I477" s="220"/>
      <c r="J477" s="32" t="s">
        <v>2356</v>
      </c>
      <c r="M477" s="90"/>
      <c r="N477" s="90"/>
      <c r="O477" s="90"/>
      <c r="P477" s="90"/>
    </row>
    <row r="478" spans="1:16" ht="14" customHeight="1" outlineLevel="2">
      <c r="A478" s="113"/>
      <c r="B478" s="34"/>
      <c r="C478" s="45"/>
      <c r="D478" s="91"/>
      <c r="E478" s="88"/>
      <c r="F478" s="213"/>
      <c r="G478" s="32"/>
      <c r="H478" s="32"/>
      <c r="J478" s="81" t="s">
        <v>2524</v>
      </c>
      <c r="L478" s="50" t="s">
        <v>4638</v>
      </c>
      <c r="M478" s="90"/>
      <c r="N478" s="90"/>
      <c r="O478" s="90"/>
      <c r="P478" s="58" t="s">
        <v>6283</v>
      </c>
    </row>
    <row r="479" spans="1:16" ht="14" customHeight="1" outlineLevel="2">
      <c r="A479" s="113"/>
      <c r="B479" s="34"/>
      <c r="C479" s="45"/>
      <c r="D479" s="91"/>
      <c r="E479" s="88"/>
      <c r="F479" s="80" t="s">
        <v>4781</v>
      </c>
      <c r="G479" s="80"/>
      <c r="H479" s="80"/>
      <c r="I479" s="220"/>
      <c r="J479" s="58" t="s">
        <v>2513</v>
      </c>
      <c r="M479" s="90"/>
      <c r="N479" s="90"/>
      <c r="O479" s="90"/>
      <c r="P479" s="58"/>
    </row>
    <row r="480" spans="1:16" ht="14" customHeight="1" outlineLevel="2">
      <c r="A480" s="113"/>
      <c r="B480" s="34"/>
      <c r="C480" s="45"/>
      <c r="D480" s="91"/>
      <c r="E480" s="88"/>
      <c r="F480" s="80" t="s">
        <v>4478</v>
      </c>
      <c r="G480" s="80"/>
      <c r="H480" s="80"/>
      <c r="J480" s="58" t="s">
        <v>2445</v>
      </c>
      <c r="M480" s="90"/>
      <c r="N480" s="90"/>
      <c r="O480" s="90"/>
      <c r="P480" s="58"/>
    </row>
    <row r="481" spans="1:16" s="30" customFormat="1" ht="14" customHeight="1" outlineLevel="2">
      <c r="A481" s="113"/>
      <c r="B481" s="25"/>
      <c r="C481" s="26"/>
      <c r="D481" s="91"/>
      <c r="E481" s="88"/>
      <c r="F481" s="80" t="s">
        <v>4324</v>
      </c>
      <c r="G481" s="80"/>
      <c r="H481" s="80"/>
      <c r="I481" s="5"/>
      <c r="J481" s="89" t="s">
        <v>2435</v>
      </c>
      <c r="K481" s="97"/>
      <c r="L481" s="97"/>
      <c r="M481" s="90"/>
      <c r="N481" s="90"/>
      <c r="O481" s="90"/>
      <c r="P481" s="97"/>
    </row>
    <row r="482" spans="1:16" s="30" customFormat="1" ht="14" customHeight="1" outlineLevel="2">
      <c r="A482" s="113"/>
      <c r="B482" s="25"/>
      <c r="C482" s="26"/>
      <c r="D482" s="91"/>
      <c r="E482" s="88"/>
      <c r="F482" s="213"/>
      <c r="G482" s="97"/>
      <c r="H482" s="97"/>
      <c r="I482" s="5"/>
      <c r="J482" s="67" t="s">
        <v>2542</v>
      </c>
      <c r="K482" s="97"/>
      <c r="L482" s="50" t="s">
        <v>4077</v>
      </c>
      <c r="M482" s="90"/>
      <c r="N482" s="90"/>
      <c r="O482" s="90"/>
      <c r="P482" s="87" t="s">
        <v>4338</v>
      </c>
    </row>
    <row r="483" spans="1:16" ht="14" customHeight="1" outlineLevel="2">
      <c r="A483" s="113"/>
      <c r="B483" s="25"/>
      <c r="C483" s="26"/>
      <c r="D483" s="105"/>
      <c r="E483" s="88"/>
      <c r="F483" s="80" t="s">
        <v>4115</v>
      </c>
      <c r="G483" s="80"/>
      <c r="H483" s="80"/>
      <c r="J483" s="102" t="s">
        <v>2150</v>
      </c>
      <c r="K483" s="56"/>
      <c r="L483" s="56"/>
      <c r="M483" s="56"/>
      <c r="N483" s="56"/>
      <c r="O483" s="56"/>
      <c r="P483" s="52" t="s">
        <v>2123</v>
      </c>
    </row>
    <row r="484" spans="1:16" ht="14" customHeight="1" outlineLevel="2">
      <c r="A484" s="113"/>
      <c r="B484" s="25"/>
      <c r="C484" s="26"/>
      <c r="D484" s="105"/>
      <c r="E484" s="88"/>
      <c r="F484" s="80"/>
      <c r="G484" s="214"/>
      <c r="H484" s="214"/>
      <c r="I484" s="222"/>
      <c r="J484" s="49" t="s">
        <v>2661</v>
      </c>
      <c r="K484" s="215"/>
      <c r="L484" s="217" t="s">
        <v>4116</v>
      </c>
      <c r="M484" s="56"/>
      <c r="N484" s="56"/>
      <c r="O484" s="56"/>
      <c r="P484" s="215" t="s">
        <v>2682</v>
      </c>
    </row>
    <row r="485" spans="1:16" ht="14" customHeight="1" outlineLevel="2">
      <c r="A485" s="113"/>
      <c r="B485" s="25"/>
      <c r="C485" s="26"/>
      <c r="D485" s="105"/>
      <c r="E485" s="88"/>
      <c r="F485" s="80"/>
      <c r="G485" s="214"/>
      <c r="H485" s="214"/>
      <c r="I485" s="222"/>
      <c r="J485" s="49" t="s">
        <v>3001</v>
      </c>
      <c r="K485" s="215"/>
      <c r="L485" s="217" t="s">
        <v>4210</v>
      </c>
      <c r="M485" s="56"/>
      <c r="N485" s="56"/>
      <c r="O485" s="56"/>
      <c r="P485" s="218" t="s">
        <v>2358</v>
      </c>
    </row>
    <row r="486" spans="1:16" s="30" customFormat="1" ht="14" customHeight="1" outlineLevel="2">
      <c r="A486" s="113"/>
      <c r="B486" s="25"/>
      <c r="C486" s="26"/>
      <c r="D486" s="91"/>
      <c r="E486" s="88" t="s">
        <v>4211</v>
      </c>
      <c r="F486" s="88"/>
      <c r="G486" s="88"/>
      <c r="H486" s="88"/>
      <c r="I486" s="220"/>
      <c r="J486" s="58" t="s">
        <v>2377</v>
      </c>
      <c r="K486" s="97"/>
      <c r="L486" s="97"/>
      <c r="M486" s="90"/>
      <c r="N486" s="90"/>
      <c r="O486" s="90"/>
      <c r="P486" s="90"/>
    </row>
    <row r="487" spans="1:16" ht="14" customHeight="1" outlineLevel="3">
      <c r="A487" s="113"/>
      <c r="B487" s="25"/>
      <c r="C487" s="26"/>
      <c r="D487" s="91"/>
      <c r="E487" s="88"/>
      <c r="F487" s="80" t="s">
        <v>4212</v>
      </c>
      <c r="G487" s="80"/>
      <c r="H487" s="80"/>
      <c r="I487" s="220"/>
      <c r="J487"/>
      <c r="M487" s="90"/>
      <c r="N487" s="90"/>
      <c r="O487" s="90"/>
      <c r="P487" s="90"/>
    </row>
    <row r="488" spans="1:16" s="30" customFormat="1" ht="14" customHeight="1" outlineLevel="3">
      <c r="A488" s="113"/>
      <c r="B488" s="25"/>
      <c r="C488" s="26"/>
      <c r="D488" s="91"/>
      <c r="E488" s="88"/>
      <c r="F488" s="213"/>
      <c r="G488" s="32"/>
      <c r="H488" s="32"/>
      <c r="I488" s="5"/>
      <c r="J488"/>
      <c r="K488" s="97"/>
      <c r="L488" s="50" t="s">
        <v>4213</v>
      </c>
      <c r="M488" s="90"/>
      <c r="N488" s="90"/>
      <c r="O488" s="90"/>
      <c r="P488" s="90"/>
    </row>
    <row r="489" spans="1:16" s="30" customFormat="1" ht="14" customHeight="1" outlineLevel="3">
      <c r="A489" s="113"/>
      <c r="B489" s="25"/>
      <c r="C489" s="26"/>
      <c r="D489" s="91"/>
      <c r="E489" s="88"/>
      <c r="F489" s="80" t="s">
        <v>4085</v>
      </c>
      <c r="G489" s="80"/>
      <c r="H489" s="80"/>
      <c r="I489" s="220"/>
      <c r="J489"/>
      <c r="K489" s="97"/>
      <c r="L489" s="97"/>
      <c r="M489" s="90"/>
      <c r="N489" s="90"/>
      <c r="O489" s="90"/>
      <c r="P489" s="90"/>
    </row>
    <row r="490" spans="1:16" s="30" customFormat="1" ht="14" customHeight="1" outlineLevel="3">
      <c r="A490" s="113"/>
      <c r="B490" s="25"/>
      <c r="C490" s="26"/>
      <c r="D490" s="91"/>
      <c r="E490" s="88"/>
      <c r="F490" s="80" t="s">
        <v>3980</v>
      </c>
      <c r="G490" s="80"/>
      <c r="H490" s="80"/>
      <c r="I490" s="5"/>
      <c r="J490"/>
      <c r="K490" s="97"/>
      <c r="L490" s="97"/>
      <c r="M490" s="90"/>
      <c r="N490" s="90"/>
      <c r="O490" s="90"/>
      <c r="P490" s="90"/>
    </row>
    <row r="491" spans="1:16" s="30" customFormat="1" ht="14" customHeight="1" outlineLevel="3">
      <c r="A491" s="113"/>
      <c r="B491" s="25"/>
      <c r="C491" s="26"/>
      <c r="D491" s="91"/>
      <c r="E491" s="88"/>
      <c r="F491" s="80" t="s">
        <v>3981</v>
      </c>
      <c r="G491" s="80"/>
      <c r="H491" s="80"/>
      <c r="I491" s="5"/>
      <c r="J491"/>
      <c r="K491" s="97"/>
      <c r="L491" s="97"/>
      <c r="M491" s="90"/>
      <c r="N491" s="90"/>
      <c r="O491" s="90"/>
      <c r="P491" s="90"/>
    </row>
    <row r="492" spans="1:16" ht="14" customHeight="1" outlineLevel="3">
      <c r="A492" s="113"/>
      <c r="B492" s="25"/>
      <c r="C492" s="26"/>
      <c r="D492" s="91"/>
      <c r="E492" s="88"/>
      <c r="F492" s="213"/>
      <c r="J492"/>
      <c r="L492" s="50" t="s">
        <v>4084</v>
      </c>
      <c r="M492" s="90"/>
      <c r="N492" s="90"/>
      <c r="O492" s="90"/>
      <c r="P492" s="90"/>
    </row>
    <row r="493" spans="1:16" ht="14" customHeight="1" outlineLevel="3">
      <c r="A493" s="113"/>
      <c r="B493" s="25"/>
      <c r="C493" s="26"/>
      <c r="D493" s="105"/>
      <c r="E493" s="88"/>
      <c r="F493" s="80" t="s">
        <v>3979</v>
      </c>
      <c r="G493" s="80"/>
      <c r="H493" s="80"/>
      <c r="J493"/>
      <c r="K493" s="56"/>
      <c r="L493" s="56"/>
      <c r="M493" s="132"/>
      <c r="N493" s="132"/>
      <c r="O493" s="132"/>
      <c r="P493" s="132"/>
    </row>
    <row r="494" spans="1:16" ht="14" customHeight="1" outlineLevel="3">
      <c r="A494" s="113"/>
      <c r="B494" s="25"/>
      <c r="C494" s="26"/>
      <c r="D494" s="105"/>
      <c r="E494" s="88"/>
      <c r="F494" s="80"/>
      <c r="G494" s="214"/>
      <c r="H494" s="214"/>
      <c r="I494" s="222"/>
      <c r="J494"/>
      <c r="K494" s="215"/>
      <c r="L494" s="217" t="s">
        <v>3669</v>
      </c>
      <c r="M494" s="132"/>
      <c r="N494" s="132"/>
      <c r="O494" s="132"/>
      <c r="P494" s="132"/>
    </row>
    <row r="495" spans="1:16" ht="14" customHeight="1" outlineLevel="3">
      <c r="A495" s="113"/>
      <c r="B495" s="25"/>
      <c r="C495" s="26"/>
      <c r="D495" s="105"/>
      <c r="E495" s="88"/>
      <c r="F495" s="80"/>
      <c r="G495" s="214"/>
      <c r="H495" s="214"/>
      <c r="I495" s="222"/>
      <c r="J495" s="216"/>
      <c r="K495" s="215"/>
      <c r="L495" s="217" t="s">
        <v>3692</v>
      </c>
      <c r="M495" s="132"/>
      <c r="N495" s="132"/>
      <c r="O495" s="132"/>
      <c r="P495" s="132"/>
    </row>
    <row r="496" spans="1:16" ht="14" customHeight="1" outlineLevel="2">
      <c r="A496" s="113"/>
      <c r="B496" s="25"/>
      <c r="C496" s="26"/>
      <c r="D496" s="91"/>
      <c r="E496" s="88" t="s">
        <v>3693</v>
      </c>
      <c r="F496" s="88"/>
      <c r="G496" s="88"/>
      <c r="H496" s="88"/>
      <c r="I496" s="220"/>
      <c r="J496" s="58" t="s">
        <v>2424</v>
      </c>
      <c r="M496" s="90"/>
      <c r="N496" s="90"/>
      <c r="O496" s="90"/>
      <c r="P496" s="90"/>
    </row>
    <row r="497" spans="1:19" ht="14" customHeight="1" outlineLevel="3">
      <c r="A497" s="113"/>
      <c r="B497" s="25"/>
      <c r="C497" s="26"/>
      <c r="D497" s="91"/>
      <c r="E497" s="88"/>
      <c r="F497" s="80" t="s">
        <v>3863</v>
      </c>
      <c r="G497" s="80"/>
      <c r="H497" s="80"/>
      <c r="I497" s="220"/>
      <c r="J497"/>
      <c r="M497" s="90"/>
      <c r="N497" s="90"/>
      <c r="O497" s="90"/>
      <c r="P497" s="90"/>
    </row>
    <row r="498" spans="1:19" ht="14" customHeight="1" outlineLevel="3">
      <c r="A498" s="113"/>
      <c r="B498" s="25"/>
      <c r="C498" s="26"/>
      <c r="D498" s="91"/>
      <c r="E498" s="88"/>
      <c r="F498" s="213"/>
      <c r="J498"/>
      <c r="L498" s="50" t="s">
        <v>3895</v>
      </c>
      <c r="M498" s="90"/>
      <c r="N498" s="90"/>
      <c r="O498" s="90"/>
      <c r="P498" s="90"/>
    </row>
    <row r="499" spans="1:19" ht="14" customHeight="1" outlineLevel="3">
      <c r="A499" s="113"/>
      <c r="B499" s="25"/>
      <c r="C499" s="26"/>
      <c r="D499" s="91"/>
      <c r="E499" s="88"/>
      <c r="F499" s="80" t="s">
        <v>3896</v>
      </c>
      <c r="G499" s="80"/>
      <c r="H499" s="80"/>
      <c r="I499" s="220"/>
      <c r="J499"/>
      <c r="M499" s="90"/>
      <c r="N499" s="90"/>
      <c r="O499" s="90"/>
      <c r="P499" s="90"/>
    </row>
    <row r="500" spans="1:19" ht="14" customHeight="1" outlineLevel="3">
      <c r="A500" s="113"/>
      <c r="B500" s="25"/>
      <c r="C500" s="26"/>
      <c r="D500" s="91"/>
      <c r="E500" s="88"/>
      <c r="F500" s="80" t="s">
        <v>3990</v>
      </c>
      <c r="G500" s="80"/>
      <c r="H500" s="80"/>
      <c r="J500"/>
      <c r="M500" s="90"/>
      <c r="N500" s="90"/>
      <c r="O500" s="90"/>
      <c r="P500" s="90"/>
      <c r="S500" s="8"/>
    </row>
    <row r="501" spans="1:19" ht="14" customHeight="1" outlineLevel="3">
      <c r="A501" s="113"/>
      <c r="B501" s="25"/>
      <c r="C501" s="26"/>
      <c r="D501" s="91"/>
      <c r="E501" s="88"/>
      <c r="F501" s="80" t="s">
        <v>3991</v>
      </c>
      <c r="G501" s="80"/>
      <c r="H501" s="80"/>
      <c r="J501"/>
      <c r="M501" s="100"/>
      <c r="N501" s="5"/>
      <c r="O501" s="100"/>
      <c r="P501" s="12"/>
      <c r="Q501" s="30"/>
      <c r="S501" s="8"/>
    </row>
    <row r="502" spans="1:19" ht="14" customHeight="1" outlineLevel="3">
      <c r="A502" s="113"/>
      <c r="B502" s="25"/>
      <c r="C502" s="26"/>
      <c r="D502" s="91"/>
      <c r="E502" s="88"/>
      <c r="F502" s="213"/>
      <c r="J502"/>
      <c r="L502" s="50" t="s">
        <v>3481</v>
      </c>
      <c r="M502" s="97"/>
      <c r="P502" s="62"/>
      <c r="S502" s="8"/>
    </row>
    <row r="503" spans="1:19" ht="14" customHeight="1" outlineLevel="3">
      <c r="A503" s="113"/>
      <c r="B503" s="25"/>
      <c r="C503" s="26"/>
      <c r="D503" s="105"/>
      <c r="E503" s="88"/>
      <c r="F503" s="80" t="s">
        <v>3826</v>
      </c>
      <c r="G503" s="80"/>
      <c r="H503" s="80"/>
      <c r="J503"/>
      <c r="K503" s="56"/>
      <c r="L503" s="56"/>
      <c r="M503" s="97"/>
      <c r="P503" s="62"/>
      <c r="S503" s="8"/>
    </row>
    <row r="504" spans="1:19" ht="14" customHeight="1" outlineLevel="3">
      <c r="A504" s="113"/>
      <c r="B504" s="25"/>
      <c r="C504" s="26"/>
      <c r="D504" s="105"/>
      <c r="E504" s="88"/>
      <c r="F504" s="80"/>
      <c r="G504" s="214"/>
      <c r="H504" s="214"/>
      <c r="I504" s="222"/>
      <c r="J504" s="216"/>
      <c r="K504" s="215"/>
      <c r="L504" s="217" t="s">
        <v>3643</v>
      </c>
      <c r="M504" s="97"/>
      <c r="P504" s="62"/>
      <c r="S504" s="8"/>
    </row>
    <row r="505" spans="1:19" ht="14" customHeight="1" outlineLevel="3">
      <c r="A505" s="113"/>
      <c r="B505" s="25"/>
      <c r="C505" s="26"/>
      <c r="D505" s="105"/>
      <c r="E505" s="88"/>
      <c r="F505" s="80"/>
      <c r="G505" s="214"/>
      <c r="H505" s="214"/>
      <c r="I505" s="222"/>
      <c r="J505" s="216"/>
      <c r="K505" s="215"/>
      <c r="L505" s="217" t="s">
        <v>3241</v>
      </c>
      <c r="M505" s="97"/>
      <c r="P505" s="62"/>
      <c r="S505" s="8"/>
    </row>
    <row r="506" spans="1:19" ht="14" customHeight="1" outlineLevel="1">
      <c r="A506" s="113"/>
      <c r="B506" s="25"/>
      <c r="C506" s="26"/>
      <c r="J506" s="67"/>
      <c r="M506" s="97"/>
      <c r="P506" s="62"/>
      <c r="S506" s="8"/>
    </row>
    <row r="507" spans="1:19" ht="14" customHeight="1" outlineLevel="1">
      <c r="A507" s="113"/>
      <c r="B507" s="25"/>
      <c r="C507" s="26"/>
      <c r="D507" s="105" t="s">
        <v>3951</v>
      </c>
      <c r="E507" s="91"/>
      <c r="F507" s="91"/>
      <c r="G507" s="105"/>
      <c r="H507" s="91"/>
      <c r="I507" s="220"/>
      <c r="J507" s="33" t="s">
        <v>2460</v>
      </c>
      <c r="K507" s="90"/>
      <c r="L507" s="90"/>
      <c r="M507" s="90"/>
      <c r="N507" s="90"/>
      <c r="O507" s="90"/>
      <c r="P507" s="219" t="s">
        <v>6688</v>
      </c>
      <c r="S507" s="8"/>
    </row>
    <row r="508" spans="1:19" ht="14" customHeight="1" outlineLevel="2">
      <c r="A508" s="113"/>
      <c r="B508" s="63"/>
      <c r="C508" s="64"/>
      <c r="D508" s="91"/>
      <c r="E508" s="88" t="s">
        <v>3734</v>
      </c>
      <c r="F508" s="88"/>
      <c r="G508" s="88"/>
      <c r="H508" s="88"/>
      <c r="I508" s="220"/>
      <c r="J508" s="58" t="s">
        <v>2391</v>
      </c>
      <c r="L508" s="33"/>
      <c r="M508" s="90"/>
      <c r="N508" s="90"/>
      <c r="O508" s="90"/>
      <c r="P508" s="90"/>
      <c r="S508" s="8"/>
    </row>
    <row r="509" spans="1:19" ht="14" customHeight="1" outlineLevel="2">
      <c r="A509" s="113"/>
      <c r="B509" s="63"/>
      <c r="C509" s="64"/>
      <c r="D509" s="91"/>
      <c r="E509" s="88"/>
      <c r="F509" s="80" t="s">
        <v>3735</v>
      </c>
      <c r="G509" s="80"/>
      <c r="H509" s="80"/>
      <c r="J509" s="89" t="s">
        <v>2435</v>
      </c>
      <c r="M509" s="90"/>
      <c r="N509" s="90"/>
      <c r="O509" s="90"/>
      <c r="P509" s="90"/>
    </row>
    <row r="510" spans="1:19" ht="14" customHeight="1" outlineLevel="2">
      <c r="A510" s="113"/>
      <c r="B510" s="63"/>
      <c r="C510" s="64"/>
      <c r="D510" s="91"/>
      <c r="E510" s="88"/>
      <c r="F510" s="213"/>
      <c r="J510" s="67" t="s">
        <v>2542</v>
      </c>
      <c r="L510" s="50" t="s">
        <v>3571</v>
      </c>
      <c r="M510" s="90"/>
      <c r="N510" s="90"/>
      <c r="O510" s="90"/>
      <c r="P510" s="87" t="s">
        <v>6281</v>
      </c>
    </row>
    <row r="511" spans="1:19" ht="14" customHeight="1" outlineLevel="2">
      <c r="A511" s="113"/>
      <c r="B511" s="63"/>
      <c r="C511" s="64"/>
      <c r="D511" s="91"/>
      <c r="E511" s="88"/>
      <c r="F511" s="80" t="s">
        <v>3572</v>
      </c>
      <c r="G511" s="80"/>
      <c r="H511" s="80"/>
      <c r="I511" s="220"/>
      <c r="J511" s="58" t="s">
        <v>2513</v>
      </c>
      <c r="K511" s="90"/>
      <c r="L511" s="90"/>
      <c r="M511" s="90"/>
      <c r="N511" s="90"/>
      <c r="O511" s="90"/>
      <c r="P511" s="90"/>
    </row>
    <row r="512" spans="1:19" ht="14" customHeight="1" outlineLevel="2">
      <c r="A512" s="113"/>
      <c r="B512" s="63"/>
      <c r="C512" s="64"/>
      <c r="D512" s="91"/>
      <c r="E512" s="88"/>
      <c r="F512" s="80" t="s">
        <v>3672</v>
      </c>
      <c r="G512" s="80"/>
      <c r="H512" s="80"/>
      <c r="J512" s="58" t="s">
        <v>2367</v>
      </c>
      <c r="K512" s="90"/>
      <c r="L512" s="90"/>
      <c r="M512" s="90"/>
      <c r="N512" s="90"/>
      <c r="O512" s="90"/>
      <c r="P512" s="90"/>
    </row>
    <row r="513" spans="1:16" ht="14" customHeight="1" outlineLevel="2">
      <c r="A513" s="113"/>
      <c r="B513" s="63"/>
      <c r="C513" s="64"/>
      <c r="D513" s="91"/>
      <c r="E513" s="88"/>
      <c r="F513" s="80" t="s">
        <v>3673</v>
      </c>
      <c r="G513" s="80"/>
      <c r="H513" s="80"/>
      <c r="J513" s="89" t="s">
        <v>2435</v>
      </c>
      <c r="M513" s="90"/>
      <c r="N513" s="90"/>
      <c r="O513" s="90"/>
      <c r="P513" s="90"/>
    </row>
    <row r="514" spans="1:16" ht="14" customHeight="1" outlineLevel="2">
      <c r="A514" s="113"/>
      <c r="B514" s="63"/>
      <c r="C514" s="64"/>
      <c r="D514" s="91"/>
      <c r="E514" s="88"/>
      <c r="F514" s="213"/>
      <c r="J514" s="67" t="s">
        <v>2542</v>
      </c>
      <c r="L514" s="50" t="s">
        <v>3329</v>
      </c>
      <c r="M514" s="90"/>
      <c r="N514" s="90"/>
      <c r="O514" s="90"/>
      <c r="P514" s="87" t="s">
        <v>3270</v>
      </c>
    </row>
    <row r="515" spans="1:16" ht="14" customHeight="1" outlineLevel="2">
      <c r="A515" s="113"/>
      <c r="B515" s="63"/>
      <c r="C515" s="64"/>
      <c r="D515" s="91"/>
      <c r="E515" s="88" t="s">
        <v>4277</v>
      </c>
      <c r="F515" s="88"/>
      <c r="G515" s="88"/>
      <c r="H515" s="88"/>
      <c r="I515" s="220"/>
      <c r="J515" s="58" t="s">
        <v>2423</v>
      </c>
      <c r="M515" s="90"/>
      <c r="N515" s="90"/>
      <c r="O515" s="90"/>
      <c r="P515" s="90"/>
    </row>
    <row r="516" spans="1:16" ht="14" customHeight="1" outlineLevel="3">
      <c r="A516" s="113"/>
      <c r="B516" s="63"/>
      <c r="C516" s="64"/>
      <c r="D516" s="91"/>
      <c r="E516" s="88"/>
      <c r="F516" s="80" t="s">
        <v>4431</v>
      </c>
      <c r="G516" s="80"/>
      <c r="H516" s="80"/>
      <c r="J516"/>
      <c r="M516" s="90"/>
      <c r="N516" s="90"/>
      <c r="O516" s="90"/>
      <c r="P516" s="90"/>
    </row>
    <row r="517" spans="1:16" ht="14" customHeight="1" outlineLevel="3">
      <c r="A517" s="113"/>
      <c r="B517" s="63"/>
      <c r="C517" s="64"/>
      <c r="D517" s="91"/>
      <c r="E517" s="88"/>
      <c r="F517" s="213"/>
      <c r="J517"/>
      <c r="L517" s="50" t="s">
        <v>4037</v>
      </c>
      <c r="M517" s="90"/>
      <c r="N517" s="90"/>
      <c r="O517" s="90"/>
      <c r="P517" s="90"/>
    </row>
    <row r="518" spans="1:16" ht="14" customHeight="1" outlineLevel="3">
      <c r="A518" s="113"/>
      <c r="B518" s="63"/>
      <c r="C518" s="64"/>
      <c r="D518" s="91"/>
      <c r="E518" s="88"/>
      <c r="F518" s="80" t="s">
        <v>3638</v>
      </c>
      <c r="G518" s="80"/>
      <c r="H518" s="80"/>
      <c r="I518" s="220"/>
      <c r="J518"/>
      <c r="M518" s="90"/>
      <c r="N518" s="90"/>
      <c r="O518" s="90"/>
      <c r="P518" s="90"/>
    </row>
    <row r="519" spans="1:16" ht="14" customHeight="1" outlineLevel="3">
      <c r="A519" s="113"/>
      <c r="B519" s="63"/>
      <c r="C519" s="64"/>
      <c r="D519" s="91"/>
      <c r="E519" s="88"/>
      <c r="F519" s="80" t="s">
        <v>3639</v>
      </c>
      <c r="G519" s="80"/>
      <c r="H519" s="80"/>
      <c r="J519"/>
      <c r="M519" s="90"/>
      <c r="N519" s="90"/>
      <c r="O519" s="90"/>
      <c r="P519" s="90"/>
    </row>
    <row r="520" spans="1:16" ht="14" customHeight="1" outlineLevel="3">
      <c r="A520" s="113"/>
      <c r="B520" s="63"/>
      <c r="C520" s="64"/>
      <c r="D520" s="91"/>
      <c r="E520" s="88"/>
      <c r="F520" s="80" t="s">
        <v>3445</v>
      </c>
      <c r="G520" s="80"/>
      <c r="H520" s="80"/>
      <c r="J520"/>
      <c r="M520" s="90"/>
      <c r="N520" s="90"/>
      <c r="O520" s="90"/>
      <c r="P520" s="90"/>
    </row>
    <row r="521" spans="1:16" ht="14" customHeight="1" outlineLevel="3">
      <c r="A521" s="113"/>
      <c r="B521" s="63"/>
      <c r="C521" s="64"/>
      <c r="D521" s="91"/>
      <c r="E521" s="88"/>
      <c r="F521" s="213"/>
      <c r="J521" s="67"/>
      <c r="L521" s="50" t="s">
        <v>3360</v>
      </c>
      <c r="M521" s="90"/>
      <c r="N521" s="90"/>
      <c r="O521" s="90"/>
      <c r="P521" s="90"/>
    </row>
    <row r="522" spans="1:16" ht="14" customHeight="1" outlineLevel="2">
      <c r="A522" s="113"/>
      <c r="B522" s="63"/>
      <c r="C522" s="64"/>
      <c r="D522" s="91"/>
      <c r="E522" s="88" t="s">
        <v>3358</v>
      </c>
      <c r="F522" s="88"/>
      <c r="G522" s="88"/>
      <c r="H522" s="88"/>
      <c r="I522" s="220"/>
      <c r="J522" s="58" t="s">
        <v>2424</v>
      </c>
      <c r="K522" s="90"/>
      <c r="L522" s="90"/>
      <c r="M522" s="90"/>
      <c r="N522" s="90"/>
      <c r="O522" s="90"/>
      <c r="P522" s="90"/>
    </row>
    <row r="523" spans="1:16" ht="14" customHeight="1" outlineLevel="3">
      <c r="A523" s="113"/>
      <c r="B523" s="63"/>
      <c r="C523" s="64"/>
      <c r="D523" s="91"/>
      <c r="E523" s="88"/>
      <c r="F523" s="80" t="s">
        <v>3732</v>
      </c>
      <c r="G523" s="80"/>
      <c r="H523" s="80"/>
      <c r="J523" s="132"/>
      <c r="M523" s="90"/>
      <c r="N523" s="90"/>
      <c r="O523" s="90"/>
      <c r="P523" s="90"/>
    </row>
    <row r="524" spans="1:16" s="93" customFormat="1" ht="14" customHeight="1" outlineLevel="3">
      <c r="A524" s="113"/>
      <c r="B524" s="63"/>
      <c r="C524" s="64"/>
      <c r="D524" s="91"/>
      <c r="E524" s="88"/>
      <c r="F524" s="213"/>
      <c r="G524" s="97"/>
      <c r="H524" s="97"/>
      <c r="I524" s="5"/>
      <c r="J524" s="132"/>
      <c r="K524" s="97"/>
      <c r="L524" s="50" t="s">
        <v>3421</v>
      </c>
      <c r="M524" s="90"/>
      <c r="N524" s="90"/>
      <c r="O524" s="90"/>
      <c r="P524" s="90"/>
    </row>
    <row r="525" spans="1:16" ht="14" customHeight="1" outlineLevel="3">
      <c r="A525" s="113"/>
      <c r="B525" s="63"/>
      <c r="C525" s="64"/>
      <c r="D525" s="91"/>
      <c r="E525" s="88"/>
      <c r="F525" s="80" t="s">
        <v>3645</v>
      </c>
      <c r="G525" s="80"/>
      <c r="H525" s="80"/>
      <c r="I525" s="220"/>
      <c r="J525" s="132"/>
      <c r="K525" s="90"/>
      <c r="L525" s="90"/>
      <c r="M525" s="90"/>
      <c r="N525" s="90"/>
      <c r="O525" s="90"/>
      <c r="P525" s="90"/>
    </row>
    <row r="526" spans="1:16" ht="14" customHeight="1" outlineLevel="3">
      <c r="A526" s="113"/>
      <c r="B526" s="63"/>
      <c r="C526" s="64"/>
      <c r="D526" s="91"/>
      <c r="E526" s="88"/>
      <c r="F526" s="80" t="s">
        <v>3444</v>
      </c>
      <c r="G526" s="80"/>
      <c r="H526" s="80"/>
      <c r="J526" s="132"/>
      <c r="K526" s="90"/>
      <c r="L526" s="90"/>
      <c r="M526" s="90"/>
      <c r="N526" s="90"/>
      <c r="O526" s="90"/>
      <c r="P526" s="90"/>
    </row>
    <row r="527" spans="1:16" ht="14" customHeight="1" outlineLevel="3">
      <c r="A527" s="113"/>
      <c r="B527" s="63"/>
      <c r="C527" s="64"/>
      <c r="D527" s="91"/>
      <c r="E527" s="88"/>
      <c r="F527" s="80" t="s">
        <v>3514</v>
      </c>
      <c r="G527" s="80"/>
      <c r="H527" s="80"/>
      <c r="J527" s="132"/>
      <c r="M527" s="90"/>
      <c r="N527" s="90"/>
      <c r="O527" s="90"/>
      <c r="P527" s="90"/>
    </row>
    <row r="528" spans="1:16" ht="14" customHeight="1" outlineLevel="3">
      <c r="A528" s="113"/>
      <c r="B528" s="63"/>
      <c r="C528" s="64"/>
      <c r="D528" s="91"/>
      <c r="E528" s="88"/>
      <c r="F528" s="213"/>
      <c r="J528" s="67"/>
      <c r="L528" s="50" t="s">
        <v>3646</v>
      </c>
      <c r="M528" s="90"/>
      <c r="N528" s="90"/>
      <c r="O528" s="90"/>
      <c r="P528" s="90"/>
    </row>
    <row r="529" spans="1:16" ht="14" customHeight="1" outlineLevel="1">
      <c r="A529" s="113"/>
      <c r="B529" s="63"/>
      <c r="C529" s="64"/>
      <c r="D529" s="90"/>
      <c r="E529" s="90"/>
      <c r="F529" s="90"/>
      <c r="G529" s="112"/>
      <c r="H529" s="90"/>
      <c r="I529" s="195"/>
      <c r="J529" s="90"/>
      <c r="K529" s="90"/>
      <c r="L529" s="90"/>
      <c r="M529" s="90"/>
      <c r="N529" s="90"/>
      <c r="O529" s="90"/>
      <c r="P529" s="90"/>
    </row>
    <row r="530" spans="1:16" ht="14" customHeight="1" outlineLevel="1">
      <c r="A530" s="113"/>
      <c r="B530" s="63"/>
      <c r="C530" s="64"/>
      <c r="D530" s="105" t="s">
        <v>3297</v>
      </c>
      <c r="E530" s="91"/>
      <c r="F530" s="91"/>
      <c r="G530" s="105"/>
      <c r="H530" s="91"/>
      <c r="I530" s="220"/>
      <c r="J530" s="33" t="s">
        <v>2299</v>
      </c>
      <c r="K530" s="90"/>
      <c r="L530" s="90"/>
      <c r="M530" s="90"/>
      <c r="N530" s="90"/>
      <c r="O530" s="90"/>
      <c r="P530" s="132" t="s">
        <v>2360</v>
      </c>
    </row>
    <row r="531" spans="1:16" ht="14" customHeight="1" outlineLevel="2">
      <c r="A531" s="113"/>
      <c r="B531" s="63"/>
      <c r="C531" s="64"/>
      <c r="D531" s="91"/>
      <c r="E531" s="88" t="s">
        <v>3515</v>
      </c>
      <c r="F531" s="88"/>
      <c r="G531" s="88"/>
      <c r="H531" s="88"/>
      <c r="I531" s="220"/>
      <c r="J531" s="58" t="s">
        <v>2391</v>
      </c>
      <c r="L531" s="33"/>
      <c r="M531" s="90"/>
      <c r="N531" s="90"/>
      <c r="O531" s="90"/>
      <c r="P531" s="90"/>
    </row>
    <row r="532" spans="1:16" ht="14" customHeight="1" outlineLevel="2">
      <c r="A532" s="113"/>
      <c r="B532" s="63"/>
      <c r="C532" s="64"/>
      <c r="D532" s="91"/>
      <c r="E532" s="88"/>
      <c r="F532" s="80" t="s">
        <v>3446</v>
      </c>
      <c r="G532" s="80"/>
      <c r="H532" s="80"/>
      <c r="J532" s="89" t="s">
        <v>2435</v>
      </c>
      <c r="M532" s="90"/>
      <c r="N532" s="90"/>
      <c r="O532" s="90"/>
      <c r="P532" s="90"/>
    </row>
    <row r="533" spans="1:16" ht="14" customHeight="1" outlineLevel="2">
      <c r="A533" s="113"/>
      <c r="B533" s="63"/>
      <c r="C533" s="64"/>
      <c r="D533" s="91"/>
      <c r="E533" s="88"/>
      <c r="F533" s="213"/>
      <c r="J533" s="67" t="s">
        <v>2542</v>
      </c>
      <c r="L533" s="50" t="s">
        <v>3447</v>
      </c>
      <c r="M533" s="90"/>
      <c r="N533" s="90"/>
      <c r="O533" s="90"/>
      <c r="P533" s="87" t="s">
        <v>4005</v>
      </c>
    </row>
    <row r="534" spans="1:16" ht="14" customHeight="1" outlineLevel="2">
      <c r="A534" s="113"/>
      <c r="B534" s="63"/>
      <c r="C534" s="64"/>
      <c r="D534" s="91"/>
      <c r="E534" s="88"/>
      <c r="F534" s="80" t="s">
        <v>3448</v>
      </c>
      <c r="G534" s="80"/>
      <c r="H534" s="80"/>
      <c r="I534" s="220"/>
      <c r="J534" s="58" t="s">
        <v>2513</v>
      </c>
      <c r="K534" s="90"/>
      <c r="L534" s="90"/>
      <c r="M534" s="90"/>
      <c r="N534" s="90"/>
      <c r="O534" s="90"/>
    </row>
    <row r="535" spans="1:16" ht="14" customHeight="1" outlineLevel="2">
      <c r="A535" s="113"/>
      <c r="B535" s="63"/>
      <c r="C535" s="64"/>
      <c r="D535" s="91"/>
      <c r="E535" s="88"/>
      <c r="F535" s="80" t="s">
        <v>3189</v>
      </c>
      <c r="G535" s="80"/>
      <c r="H535" s="80"/>
      <c r="J535" s="58" t="s">
        <v>2367</v>
      </c>
      <c r="K535" s="90"/>
      <c r="L535" s="90"/>
      <c r="M535" s="90"/>
      <c r="N535" s="90"/>
      <c r="O535" s="90"/>
      <c r="P535" s="90"/>
    </row>
    <row r="536" spans="1:16" ht="14" customHeight="1" outlineLevel="2">
      <c r="A536" s="113"/>
      <c r="B536" s="63"/>
      <c r="C536" s="64"/>
      <c r="D536" s="91"/>
      <c r="E536" s="88"/>
      <c r="F536" s="80" t="s">
        <v>3904</v>
      </c>
      <c r="G536" s="80"/>
      <c r="H536" s="80"/>
      <c r="J536" s="89" t="s">
        <v>2435</v>
      </c>
      <c r="M536" s="90"/>
      <c r="N536" s="90"/>
      <c r="O536" s="90"/>
      <c r="P536" s="90"/>
    </row>
    <row r="537" spans="1:16" ht="14" customHeight="1" outlineLevel="2">
      <c r="A537" s="113"/>
      <c r="B537" s="63"/>
      <c r="C537" s="64"/>
      <c r="D537" s="91"/>
      <c r="E537" s="88"/>
      <c r="F537" s="213"/>
      <c r="J537" s="67" t="s">
        <v>2542</v>
      </c>
      <c r="L537" s="50" t="s">
        <v>3703</v>
      </c>
      <c r="M537" s="90"/>
      <c r="N537" s="90"/>
      <c r="O537" s="90"/>
      <c r="P537" s="87" t="s">
        <v>4026</v>
      </c>
    </row>
    <row r="538" spans="1:16" ht="14" customHeight="1" outlineLevel="2">
      <c r="A538" s="113"/>
      <c r="B538" s="63"/>
      <c r="C538" s="64"/>
      <c r="D538" s="91"/>
      <c r="E538" s="88" t="s">
        <v>4027</v>
      </c>
      <c r="F538" s="88"/>
      <c r="G538" s="88"/>
      <c r="H538" s="88"/>
      <c r="I538" s="220"/>
      <c r="J538" s="58" t="s">
        <v>2423</v>
      </c>
      <c r="P538" s="33"/>
    </row>
    <row r="539" spans="1:16" ht="14" customHeight="1" outlineLevel="3">
      <c r="A539" s="113"/>
      <c r="B539" s="63"/>
      <c r="C539" s="64"/>
      <c r="D539" s="91"/>
      <c r="E539" s="88"/>
      <c r="F539" s="80" t="s">
        <v>4118</v>
      </c>
      <c r="G539" s="80"/>
      <c r="H539" s="80"/>
      <c r="J539" s="132"/>
      <c r="P539" s="33"/>
    </row>
    <row r="540" spans="1:16" ht="14" customHeight="1" outlineLevel="3">
      <c r="A540" s="113"/>
      <c r="B540" s="1"/>
      <c r="C540" s="2"/>
      <c r="D540" s="91"/>
      <c r="E540" s="88"/>
      <c r="F540" s="213"/>
      <c r="J540" s="132"/>
      <c r="L540" s="50" t="s">
        <v>4025</v>
      </c>
      <c r="M540" s="90"/>
      <c r="P540" s="33"/>
    </row>
    <row r="541" spans="1:16" ht="14" customHeight="1" outlineLevel="3">
      <c r="A541" s="113"/>
      <c r="B541" s="1"/>
      <c r="C541" s="2"/>
      <c r="D541" s="91"/>
      <c r="E541" s="88"/>
      <c r="F541" s="80" t="s">
        <v>3805</v>
      </c>
      <c r="G541" s="80"/>
      <c r="H541" s="80"/>
      <c r="I541" s="220"/>
      <c r="J541" s="132"/>
      <c r="M541" s="90"/>
      <c r="P541" s="33"/>
    </row>
    <row r="542" spans="1:16" ht="14" customHeight="1" outlineLevel="3">
      <c r="A542" s="113"/>
      <c r="B542" s="1"/>
      <c r="C542" s="2"/>
      <c r="D542" s="91"/>
      <c r="E542" s="88"/>
      <c r="F542" s="80" t="s">
        <v>3806</v>
      </c>
      <c r="G542" s="80"/>
      <c r="H542" s="80"/>
      <c r="J542" s="132"/>
      <c r="M542" s="90"/>
      <c r="P542" s="33"/>
    </row>
    <row r="543" spans="1:16" ht="14" customHeight="1" outlineLevel="3">
      <c r="A543" s="113"/>
      <c r="B543" s="1"/>
      <c r="C543" s="2"/>
      <c r="D543" s="91"/>
      <c r="E543" s="88"/>
      <c r="F543" s="80" t="s">
        <v>4398</v>
      </c>
      <c r="G543" s="80"/>
      <c r="H543" s="80"/>
      <c r="J543" s="132"/>
      <c r="M543" s="90"/>
      <c r="P543" s="97"/>
    </row>
    <row r="544" spans="1:16" ht="14" customHeight="1" outlineLevel="3">
      <c r="A544" s="113"/>
      <c r="B544" s="1"/>
      <c r="C544" s="2"/>
      <c r="D544" s="91"/>
      <c r="E544" s="88"/>
      <c r="F544" s="213"/>
      <c r="J544" s="67"/>
      <c r="L544" s="50" t="s">
        <v>3901</v>
      </c>
      <c r="M544" s="90"/>
      <c r="P544" s="97"/>
    </row>
    <row r="545" spans="1:16" ht="14" customHeight="1" outlineLevel="2">
      <c r="A545" s="113"/>
      <c r="B545" s="1"/>
      <c r="C545" s="2"/>
      <c r="D545" s="91"/>
      <c r="E545" s="88" t="s">
        <v>4711</v>
      </c>
      <c r="F545" s="88"/>
      <c r="G545" s="88"/>
      <c r="H545" s="88"/>
      <c r="I545" s="220"/>
      <c r="J545" s="58" t="s">
        <v>2424</v>
      </c>
      <c r="K545" s="90"/>
      <c r="L545" s="90"/>
      <c r="M545" s="90"/>
      <c r="N545" s="30"/>
      <c r="O545" s="30"/>
      <c r="P545" s="33"/>
    </row>
    <row r="546" spans="1:16" ht="14" customHeight="1" outlineLevel="3">
      <c r="A546" s="113"/>
      <c r="B546" s="1"/>
      <c r="C546" s="2"/>
      <c r="D546" s="91"/>
      <c r="E546" s="88"/>
      <c r="F546" s="80" t="s">
        <v>4557</v>
      </c>
      <c r="G546" s="80"/>
      <c r="H546" s="80"/>
      <c r="J546" s="132"/>
      <c r="M546" s="90"/>
      <c r="N546" s="30"/>
      <c r="O546" s="30"/>
      <c r="P546" s="33"/>
    </row>
    <row r="547" spans="1:16" ht="14" customHeight="1" outlineLevel="3">
      <c r="A547" s="113"/>
      <c r="B547" s="1"/>
      <c r="C547" s="2"/>
      <c r="D547" s="91"/>
      <c r="E547" s="88"/>
      <c r="F547" s="213"/>
      <c r="J547" s="132"/>
      <c r="L547" s="50" t="s">
        <v>3905</v>
      </c>
      <c r="M547" s="90"/>
      <c r="N547" s="30"/>
      <c r="O547" s="30"/>
      <c r="P547" s="33"/>
    </row>
    <row r="548" spans="1:16" ht="14" customHeight="1" outlineLevel="3">
      <c r="A548" s="113"/>
      <c r="B548" s="1"/>
      <c r="C548" s="2"/>
      <c r="D548" s="91"/>
      <c r="E548" s="88"/>
      <c r="F548" s="80" t="s">
        <v>3906</v>
      </c>
      <c r="G548" s="80"/>
      <c r="H548" s="80"/>
      <c r="I548" s="220"/>
      <c r="J548" s="132"/>
      <c r="K548" s="90"/>
      <c r="L548" s="90"/>
      <c r="M548" s="90"/>
    </row>
    <row r="549" spans="1:16" ht="14" customHeight="1" outlineLevel="3">
      <c r="A549" s="113"/>
      <c r="B549" s="1"/>
      <c r="C549" s="2"/>
      <c r="D549" s="91"/>
      <c r="E549" s="88"/>
      <c r="F549" s="80" t="s">
        <v>4121</v>
      </c>
      <c r="G549" s="80"/>
      <c r="H549" s="80"/>
      <c r="J549" s="132"/>
      <c r="K549" s="90"/>
      <c r="L549" s="90"/>
      <c r="M549" s="90"/>
      <c r="N549" s="30"/>
      <c r="O549" s="30"/>
    </row>
    <row r="550" spans="1:16" ht="14" customHeight="1" outlineLevel="3">
      <c r="A550" s="113"/>
      <c r="B550" s="1"/>
      <c r="C550" s="2"/>
      <c r="D550" s="91"/>
      <c r="E550" s="88"/>
      <c r="F550" s="80" t="s">
        <v>4000</v>
      </c>
      <c r="G550" s="80"/>
      <c r="H550" s="80"/>
      <c r="J550" s="132"/>
      <c r="M550" s="90"/>
    </row>
    <row r="551" spans="1:16" ht="14" customHeight="1" outlineLevel="3">
      <c r="A551" s="113"/>
      <c r="B551" s="1"/>
      <c r="C551" s="2"/>
      <c r="D551" s="91"/>
      <c r="E551" s="88"/>
      <c r="F551" s="213"/>
      <c r="J551" s="67"/>
      <c r="L551" s="50" t="s">
        <v>4120</v>
      </c>
      <c r="M551" s="90"/>
    </row>
    <row r="552" spans="1:16" ht="14" customHeight="1" outlineLevel="1">
      <c r="A552" s="113"/>
      <c r="B552" s="1"/>
      <c r="C552" s="2"/>
      <c r="D552" s="90"/>
      <c r="E552" s="90"/>
      <c r="F552" s="90"/>
      <c r="G552" s="112"/>
      <c r="H552" s="90"/>
      <c r="I552" s="195"/>
      <c r="J552" s="90"/>
      <c r="K552" s="90"/>
      <c r="L552" s="90"/>
      <c r="M552" s="90"/>
    </row>
    <row r="553" spans="1:16" ht="14" customHeight="1" outlineLevel="1">
      <c r="A553" s="113"/>
      <c r="B553" s="1"/>
      <c r="C553" s="2"/>
      <c r="D553" s="105" t="s">
        <v>4024</v>
      </c>
      <c r="E553" s="91"/>
      <c r="F553" s="91"/>
      <c r="G553" s="105"/>
      <c r="H553" s="91"/>
      <c r="I553" s="220"/>
      <c r="J553" s="33" t="s">
        <v>2408</v>
      </c>
      <c r="K553" s="66"/>
      <c r="L553" s="100"/>
      <c r="M553" s="100"/>
      <c r="N553" s="5"/>
      <c r="O553" s="100"/>
      <c r="P553" s="132" t="s">
        <v>2380</v>
      </c>
    </row>
    <row r="554" spans="1:16" ht="14" customHeight="1" outlineLevel="2">
      <c r="A554" s="113"/>
      <c r="B554" s="1"/>
      <c r="C554" s="2"/>
      <c r="D554" s="91"/>
      <c r="E554" s="88" t="s">
        <v>4399</v>
      </c>
      <c r="F554" s="88"/>
      <c r="G554" s="88"/>
      <c r="H554" s="88"/>
      <c r="I554" s="220"/>
      <c r="J554" s="58" t="s">
        <v>2391</v>
      </c>
      <c r="L554" s="33"/>
      <c r="M554" s="100"/>
      <c r="N554" s="5"/>
      <c r="O554" s="100"/>
      <c r="P554" s="100"/>
    </row>
    <row r="555" spans="1:16" ht="14" customHeight="1" outlineLevel="2">
      <c r="A555" s="113"/>
      <c r="B555" s="1"/>
      <c r="C555" s="2"/>
      <c r="D555" s="91"/>
      <c r="E555" s="88"/>
      <c r="F555" s="80" t="s">
        <v>4146</v>
      </c>
      <c r="G555" s="80"/>
      <c r="H555" s="80"/>
      <c r="J555" s="89" t="s">
        <v>2435</v>
      </c>
      <c r="M555" s="100"/>
      <c r="N555" s="5"/>
      <c r="O555" s="100"/>
      <c r="P555" s="100"/>
    </row>
    <row r="556" spans="1:16" ht="14" customHeight="1" outlineLevel="2">
      <c r="A556" s="113"/>
      <c r="B556" s="1"/>
      <c r="C556" s="2"/>
      <c r="D556" s="91"/>
      <c r="E556" s="88"/>
      <c r="F556" s="213"/>
      <c r="J556" s="67" t="s">
        <v>2542</v>
      </c>
      <c r="L556" s="50" t="s">
        <v>4147</v>
      </c>
      <c r="M556" s="100"/>
      <c r="N556" s="5"/>
      <c r="O556" s="100"/>
      <c r="P556" s="87" t="s">
        <v>4854</v>
      </c>
    </row>
    <row r="557" spans="1:16" ht="14" customHeight="1" outlineLevel="2">
      <c r="A557" s="113"/>
      <c r="B557" s="1"/>
      <c r="C557" s="2"/>
      <c r="D557" s="91"/>
      <c r="E557" s="88"/>
      <c r="F557" s="80" t="s">
        <v>4855</v>
      </c>
      <c r="G557" s="80"/>
      <c r="H557" s="80"/>
      <c r="I557" s="220"/>
      <c r="J557" s="58" t="s">
        <v>2513</v>
      </c>
      <c r="K557" s="90"/>
      <c r="L557" s="90"/>
      <c r="M557" s="100"/>
      <c r="N557" s="5"/>
      <c r="O557" s="100"/>
      <c r="P557" s="100"/>
    </row>
    <row r="558" spans="1:16" ht="14" customHeight="1" outlineLevel="2">
      <c r="A558" s="113"/>
      <c r="B558" s="1"/>
      <c r="C558" s="2"/>
      <c r="D558" s="91"/>
      <c r="E558" s="88"/>
      <c r="F558" s="80" t="s">
        <v>4856</v>
      </c>
      <c r="G558" s="80"/>
      <c r="H558" s="80"/>
      <c r="J558" s="58" t="s">
        <v>2367</v>
      </c>
      <c r="K558" s="90"/>
      <c r="L558" s="90"/>
      <c r="M558" s="100"/>
      <c r="N558" s="5"/>
      <c r="O558" s="100"/>
      <c r="P558" s="100"/>
    </row>
    <row r="559" spans="1:16" ht="14" customHeight="1" outlineLevel="2">
      <c r="A559" s="113"/>
      <c r="B559" s="1"/>
      <c r="C559" s="2"/>
      <c r="D559" s="91"/>
      <c r="E559" s="88"/>
      <c r="F559" s="80" t="s">
        <v>4704</v>
      </c>
      <c r="G559" s="80"/>
      <c r="H559" s="80"/>
      <c r="J559" s="89" t="s">
        <v>2435</v>
      </c>
      <c r="M559" s="100"/>
      <c r="N559" s="5"/>
      <c r="O559" s="100"/>
      <c r="P559" s="100"/>
    </row>
    <row r="560" spans="1:16" ht="14" customHeight="1" outlineLevel="2">
      <c r="A560" s="113"/>
      <c r="B560" s="1"/>
      <c r="C560" s="2"/>
      <c r="D560" s="91"/>
      <c r="E560" s="88"/>
      <c r="F560" s="213"/>
      <c r="J560" s="67" t="s">
        <v>2542</v>
      </c>
      <c r="L560" s="50" t="s">
        <v>4705</v>
      </c>
      <c r="M560" s="100"/>
      <c r="N560" s="5"/>
      <c r="O560" s="100"/>
      <c r="P560" s="87" t="s">
        <v>3328</v>
      </c>
    </row>
    <row r="561" spans="1:16" ht="14" customHeight="1" outlineLevel="2">
      <c r="A561" s="113"/>
      <c r="B561" s="1"/>
      <c r="C561" s="2"/>
      <c r="D561" s="105"/>
      <c r="E561" s="88"/>
      <c r="F561" s="213" t="s">
        <v>4145</v>
      </c>
      <c r="G561" s="213"/>
      <c r="H561" s="213"/>
      <c r="I561" s="222"/>
      <c r="J561" s="215" t="s">
        <v>2614</v>
      </c>
      <c r="K561" s="215"/>
      <c r="L561" s="215"/>
      <c r="M561" s="100"/>
      <c r="N561" s="5"/>
      <c r="O561" s="100"/>
      <c r="P561" s="87"/>
    </row>
    <row r="562" spans="1:16" ht="14" customHeight="1" outlineLevel="2">
      <c r="A562" s="113"/>
      <c r="B562" s="1"/>
      <c r="C562" s="2"/>
      <c r="D562" s="105"/>
      <c r="E562" s="88"/>
      <c r="F562" s="213"/>
      <c r="G562" s="214"/>
      <c r="H562" s="214"/>
      <c r="I562" s="222"/>
      <c r="J562" s="216" t="s">
        <v>2185</v>
      </c>
      <c r="K562" s="215"/>
      <c r="L562" s="217" t="s">
        <v>4152</v>
      </c>
      <c r="M562" s="100"/>
      <c r="N562" s="5"/>
      <c r="O562" s="100"/>
      <c r="P562" s="215" t="s">
        <v>2682</v>
      </c>
    </row>
    <row r="563" spans="1:16" ht="14" customHeight="1" outlineLevel="2">
      <c r="A563" s="113"/>
      <c r="B563" s="1"/>
      <c r="C563" s="2"/>
      <c r="D563" s="105"/>
      <c r="E563" s="88"/>
      <c r="F563" s="213"/>
      <c r="G563" s="214"/>
      <c r="H563" s="214"/>
      <c r="I563" s="222"/>
      <c r="J563" s="216" t="s">
        <v>2906</v>
      </c>
      <c r="K563" s="215"/>
      <c r="L563" s="217" t="s">
        <v>4153</v>
      </c>
      <c r="M563" s="100"/>
      <c r="N563" s="5"/>
      <c r="O563" s="100"/>
      <c r="P563" s="218" t="s">
        <v>2358</v>
      </c>
    </row>
    <row r="564" spans="1:16" ht="14" customHeight="1" outlineLevel="2">
      <c r="A564" s="113"/>
      <c r="B564" s="1"/>
      <c r="C564" s="2"/>
      <c r="D564" s="91"/>
      <c r="E564" s="88" t="s">
        <v>4154</v>
      </c>
      <c r="F564" s="88"/>
      <c r="G564" s="88"/>
      <c r="H564" s="88"/>
      <c r="I564" s="220"/>
      <c r="J564" s="58" t="s">
        <v>2423</v>
      </c>
      <c r="M564" s="100"/>
      <c r="N564" s="5"/>
      <c r="O564" s="100"/>
      <c r="P564" s="100"/>
    </row>
    <row r="565" spans="1:16" ht="14" customHeight="1" outlineLevel="3">
      <c r="A565" s="113"/>
      <c r="B565" s="1"/>
      <c r="C565" s="2"/>
      <c r="D565" s="91"/>
      <c r="E565" s="88"/>
      <c r="F565" s="80" t="s">
        <v>4155</v>
      </c>
      <c r="G565" s="80"/>
      <c r="H565" s="80"/>
      <c r="J565" s="132"/>
      <c r="M565" s="100"/>
      <c r="N565" s="5"/>
      <c r="O565" s="100"/>
      <c r="P565" s="100"/>
    </row>
    <row r="566" spans="1:16" ht="14" customHeight="1" outlineLevel="3">
      <c r="A566" s="113"/>
      <c r="B566" s="1"/>
      <c r="C566" s="2"/>
      <c r="D566" s="91"/>
      <c r="E566" s="88"/>
      <c r="F566" s="213"/>
      <c r="J566" s="132"/>
      <c r="L566" s="50" t="s">
        <v>4030</v>
      </c>
      <c r="M566" s="100"/>
      <c r="N566" s="5"/>
      <c r="O566" s="100"/>
      <c r="P566" s="100"/>
    </row>
    <row r="567" spans="1:16" ht="14" customHeight="1" outlineLevel="3">
      <c r="A567" s="113"/>
      <c r="B567" s="1"/>
      <c r="C567" s="2"/>
      <c r="D567" s="91"/>
      <c r="E567" s="88"/>
      <c r="F567" s="80" t="s">
        <v>4028</v>
      </c>
      <c r="G567" s="80"/>
      <c r="H567" s="80"/>
      <c r="I567" s="220"/>
      <c r="J567" s="132"/>
      <c r="M567" s="100"/>
      <c r="N567" s="5"/>
      <c r="O567" s="100"/>
      <c r="P567" s="100"/>
    </row>
    <row r="568" spans="1:16" ht="14" customHeight="1" outlineLevel="3">
      <c r="A568" s="113"/>
      <c r="B568" s="1"/>
      <c r="C568" s="2"/>
      <c r="D568" s="91"/>
      <c r="E568" s="88"/>
      <c r="F568" s="80" t="s">
        <v>4038</v>
      </c>
      <c r="G568" s="80"/>
      <c r="H568" s="80"/>
      <c r="J568" s="132"/>
      <c r="M568" s="100"/>
      <c r="N568" s="5"/>
      <c r="O568" s="100"/>
      <c r="P568" s="100"/>
    </row>
    <row r="569" spans="1:16" ht="14" customHeight="1" outlineLevel="3">
      <c r="A569" s="113"/>
      <c r="B569" s="1"/>
      <c r="C569" s="2"/>
      <c r="D569" s="91"/>
      <c r="E569" s="88"/>
      <c r="F569" s="80" t="s">
        <v>4172</v>
      </c>
      <c r="G569" s="80"/>
      <c r="H569" s="80"/>
      <c r="J569" s="132"/>
      <c r="M569" s="100"/>
      <c r="N569" s="5"/>
      <c r="O569" s="100"/>
      <c r="P569" s="100"/>
    </row>
    <row r="570" spans="1:16" ht="14" customHeight="1" outlineLevel="3">
      <c r="A570" s="113"/>
      <c r="B570" s="1"/>
      <c r="C570" s="2"/>
      <c r="D570" s="91"/>
      <c r="E570" s="88"/>
      <c r="F570" s="213"/>
      <c r="J570" s="67"/>
      <c r="L570" s="50" t="s">
        <v>4173</v>
      </c>
      <c r="M570" s="100"/>
      <c r="N570" s="5"/>
      <c r="O570" s="100"/>
      <c r="P570" s="100"/>
    </row>
    <row r="571" spans="1:16" ht="14" customHeight="1" outlineLevel="3">
      <c r="A571" s="113"/>
      <c r="B571" s="1"/>
      <c r="C571" s="2"/>
      <c r="D571" s="105"/>
      <c r="E571" s="88"/>
      <c r="F571" s="213" t="s">
        <v>4174</v>
      </c>
      <c r="G571" s="213"/>
      <c r="H571" s="213"/>
      <c r="I571" s="222"/>
      <c r="J571" s="215"/>
      <c r="K571" s="215"/>
      <c r="L571" s="215"/>
      <c r="M571" s="100"/>
      <c r="N571" s="5"/>
      <c r="O571" s="100"/>
      <c r="P571" s="100"/>
    </row>
    <row r="572" spans="1:16" ht="14" customHeight="1" outlineLevel="3">
      <c r="A572" s="113"/>
      <c r="B572" s="1"/>
      <c r="C572" s="2"/>
      <c r="D572" s="105"/>
      <c r="E572" s="88"/>
      <c r="F572" s="213"/>
      <c r="G572" s="214"/>
      <c r="H572" s="214"/>
      <c r="I572" s="222"/>
      <c r="J572" s="216"/>
      <c r="K572" s="215"/>
      <c r="L572" s="217" t="s">
        <v>4175</v>
      </c>
      <c r="M572" s="100"/>
      <c r="N572" s="5"/>
      <c r="O572" s="100"/>
      <c r="P572" s="100"/>
    </row>
    <row r="573" spans="1:16" ht="14" customHeight="1" outlineLevel="3">
      <c r="A573" s="113"/>
      <c r="B573" s="1"/>
      <c r="C573" s="2"/>
      <c r="D573" s="105"/>
      <c r="E573" s="88"/>
      <c r="F573" s="213"/>
      <c r="G573" s="214"/>
      <c r="H573" s="214"/>
      <c r="I573" s="222"/>
      <c r="J573" s="216"/>
      <c r="K573" s="215"/>
      <c r="L573" s="217" t="s">
        <v>4176</v>
      </c>
      <c r="M573" s="100"/>
      <c r="N573" s="5"/>
      <c r="O573" s="100"/>
      <c r="P573" s="100"/>
    </row>
    <row r="574" spans="1:16" ht="14" customHeight="1" outlineLevel="2">
      <c r="A574" s="113"/>
      <c r="B574" s="63"/>
      <c r="C574" s="64"/>
      <c r="D574" s="91"/>
      <c r="E574" s="88" t="s">
        <v>3931</v>
      </c>
      <c r="F574" s="88"/>
      <c r="G574" s="88"/>
      <c r="H574" s="88"/>
      <c r="I574" s="220"/>
      <c r="J574" s="58" t="s">
        <v>2424</v>
      </c>
      <c r="K574" s="90"/>
      <c r="L574" s="90"/>
      <c r="M574" s="90"/>
      <c r="P574" s="33"/>
    </row>
    <row r="575" spans="1:16" ht="14" customHeight="1" outlineLevel="3">
      <c r="A575" s="113"/>
      <c r="B575" s="63"/>
      <c r="C575" s="64"/>
      <c r="D575" s="91"/>
      <c r="E575" s="88"/>
      <c r="F575" s="80" t="s">
        <v>3652</v>
      </c>
      <c r="G575" s="80"/>
      <c r="H575" s="80"/>
      <c r="J575" s="132"/>
      <c r="M575" s="90"/>
      <c r="P575" s="33"/>
    </row>
    <row r="576" spans="1:16" ht="14" customHeight="1" outlineLevel="3">
      <c r="A576" s="113"/>
      <c r="B576" s="63"/>
      <c r="C576" s="64"/>
      <c r="D576" s="91"/>
      <c r="E576" s="88"/>
      <c r="F576" s="213"/>
      <c r="J576" s="132"/>
      <c r="L576" s="50" t="s">
        <v>3653</v>
      </c>
      <c r="M576" s="90"/>
      <c r="P576" s="33"/>
    </row>
    <row r="577" spans="1:16" ht="14" customHeight="1" outlineLevel="3">
      <c r="A577" s="113"/>
      <c r="B577" s="63"/>
      <c r="C577" s="64"/>
      <c r="D577" s="91"/>
      <c r="E577" s="88"/>
      <c r="F577" s="80" t="s">
        <v>3385</v>
      </c>
      <c r="G577" s="80"/>
      <c r="H577" s="80"/>
      <c r="I577" s="220"/>
      <c r="J577" s="132"/>
      <c r="K577" s="90"/>
      <c r="L577" s="90"/>
      <c r="M577" s="90"/>
      <c r="P577" s="97"/>
    </row>
    <row r="578" spans="1:16" ht="14" customHeight="1" outlineLevel="3">
      <c r="A578" s="113"/>
      <c r="B578" s="63"/>
      <c r="C578" s="64"/>
      <c r="D578" s="91"/>
      <c r="E578" s="88"/>
      <c r="F578" s="80" t="s">
        <v>3386</v>
      </c>
      <c r="G578" s="80"/>
      <c r="H578" s="80"/>
      <c r="J578" s="132"/>
      <c r="K578" s="90"/>
      <c r="L578" s="90"/>
      <c r="M578" s="90"/>
      <c r="P578" s="97"/>
    </row>
    <row r="579" spans="1:16" ht="14" customHeight="1" outlineLevel="3">
      <c r="A579" s="113"/>
      <c r="B579" s="63"/>
      <c r="C579" s="64"/>
      <c r="D579" s="91"/>
      <c r="E579" s="88"/>
      <c r="F579" s="80" t="s">
        <v>3794</v>
      </c>
      <c r="G579" s="80"/>
      <c r="H579" s="80"/>
      <c r="J579" s="132"/>
      <c r="M579" s="90"/>
      <c r="N579" s="30"/>
      <c r="O579" s="30"/>
      <c r="P579" s="97"/>
    </row>
    <row r="580" spans="1:16" ht="14" customHeight="1" outlineLevel="3">
      <c r="A580" s="113"/>
      <c r="B580" s="63"/>
      <c r="C580" s="64"/>
      <c r="D580" s="91"/>
      <c r="E580" s="88"/>
      <c r="F580" s="213"/>
      <c r="J580" s="67"/>
      <c r="L580" s="50" t="s">
        <v>3528</v>
      </c>
      <c r="M580" s="90"/>
      <c r="N580" s="30"/>
      <c r="O580" s="30"/>
      <c r="P580" s="33"/>
    </row>
    <row r="581" spans="1:16" ht="14" customHeight="1" outlineLevel="3">
      <c r="A581" s="113"/>
      <c r="B581" s="63"/>
      <c r="C581" s="64"/>
      <c r="D581" s="105"/>
      <c r="E581" s="88"/>
      <c r="F581" s="213" t="s">
        <v>3296</v>
      </c>
      <c r="G581" s="213"/>
      <c r="H581" s="213"/>
      <c r="I581" s="222"/>
      <c r="J581" s="215"/>
      <c r="K581" s="215"/>
      <c r="L581" s="215"/>
      <c r="M581" s="132"/>
      <c r="N581" s="30"/>
      <c r="O581" s="30"/>
      <c r="P581" s="33"/>
    </row>
    <row r="582" spans="1:16" ht="14" customHeight="1" outlineLevel="3">
      <c r="A582" s="113"/>
      <c r="B582" s="63"/>
      <c r="C582" s="64"/>
      <c r="D582" s="105"/>
      <c r="E582" s="88"/>
      <c r="F582" s="213"/>
      <c r="G582" s="214"/>
      <c r="H582" s="214"/>
      <c r="I582" s="222"/>
      <c r="J582" s="216"/>
      <c r="K582" s="215"/>
      <c r="L582" s="217" t="s">
        <v>3785</v>
      </c>
      <c r="M582" s="132"/>
      <c r="N582" s="30"/>
      <c r="O582" s="30"/>
      <c r="P582" s="33"/>
    </row>
    <row r="583" spans="1:16" ht="14" customHeight="1" outlineLevel="3">
      <c r="A583" s="113"/>
      <c r="B583" s="63"/>
      <c r="C583" s="64"/>
      <c r="D583" s="105"/>
      <c r="E583" s="88"/>
      <c r="F583" s="213"/>
      <c r="G583" s="214"/>
      <c r="H583" s="214"/>
      <c r="I583" s="222"/>
      <c r="J583" s="216"/>
      <c r="K583" s="215"/>
      <c r="L583" s="217" t="s">
        <v>3604</v>
      </c>
      <c r="M583" s="132"/>
      <c r="N583" s="30"/>
      <c r="O583" s="30"/>
      <c r="P583" s="33"/>
    </row>
    <row r="584" spans="1:16" ht="14" customHeight="1" outlineLevel="1">
      <c r="A584" s="113"/>
      <c r="B584" s="63"/>
      <c r="C584" s="64"/>
      <c r="D584" s="90"/>
      <c r="E584" s="90"/>
      <c r="F584" s="90"/>
      <c r="G584" s="112"/>
      <c r="H584" s="90"/>
      <c r="I584" s="195"/>
      <c r="J584" s="90"/>
      <c r="K584" s="90"/>
      <c r="L584" s="90"/>
      <c r="M584" s="90"/>
      <c r="N584" s="30"/>
      <c r="O584" s="30"/>
      <c r="P584" s="33"/>
    </row>
    <row r="585" spans="1:16" ht="14" customHeight="1" outlineLevel="1">
      <c r="A585" s="113"/>
      <c r="B585" s="63"/>
      <c r="C585" s="64"/>
      <c r="D585" s="105" t="s">
        <v>3605</v>
      </c>
      <c r="E585" s="91"/>
      <c r="F585" s="91"/>
      <c r="G585" s="105"/>
      <c r="H585" s="91"/>
      <c r="I585" s="220"/>
      <c r="J585" s="33" t="s">
        <v>2281</v>
      </c>
      <c r="K585" s="90"/>
      <c r="L585" s="90"/>
      <c r="M585" s="90"/>
      <c r="P585" s="521" t="s">
        <v>3816</v>
      </c>
    </row>
    <row r="586" spans="1:16" ht="14" customHeight="1" outlineLevel="2">
      <c r="A586" s="113"/>
      <c r="B586" s="63"/>
      <c r="C586" s="64"/>
      <c r="D586" s="91"/>
      <c r="E586" s="88" t="s">
        <v>3269</v>
      </c>
      <c r="F586" s="88"/>
      <c r="G586" s="88"/>
      <c r="H586" s="88"/>
      <c r="I586" s="220"/>
      <c r="J586" s="58" t="s">
        <v>2391</v>
      </c>
      <c r="M586" s="100"/>
      <c r="N586" s="5"/>
      <c r="O586" s="30"/>
      <c r="P586" s="272" t="s">
        <v>3621</v>
      </c>
    </row>
    <row r="587" spans="1:16" ht="14" customHeight="1" outlineLevel="2">
      <c r="A587" s="113"/>
      <c r="B587" s="63"/>
      <c r="C587" s="64"/>
      <c r="D587" s="105"/>
      <c r="E587" s="88"/>
      <c r="F587" s="213" t="s">
        <v>3548</v>
      </c>
      <c r="G587" s="213"/>
      <c r="H587" s="213"/>
      <c r="I587" s="222"/>
      <c r="J587" s="215" t="s">
        <v>2614</v>
      </c>
      <c r="K587" s="215"/>
      <c r="M587" s="100"/>
      <c r="N587" s="5"/>
      <c r="O587" s="30"/>
      <c r="P587" s="13" t="s">
        <v>3537</v>
      </c>
    </row>
    <row r="588" spans="1:16" ht="14" customHeight="1" outlineLevel="2">
      <c r="A588" s="113"/>
      <c r="B588" s="63"/>
      <c r="C588" s="64"/>
      <c r="D588" s="105"/>
      <c r="E588" s="88"/>
      <c r="F588" s="213"/>
      <c r="G588" s="214"/>
      <c r="H588" s="214"/>
      <c r="I588" s="222"/>
      <c r="J588" s="216" t="s">
        <v>2185</v>
      </c>
      <c r="K588" s="215"/>
      <c r="L588" s="217" t="s">
        <v>3549</v>
      </c>
      <c r="M588" s="100"/>
      <c r="N588" s="5"/>
      <c r="O588" s="30"/>
      <c r="P588" s="215" t="s">
        <v>2682</v>
      </c>
    </row>
    <row r="589" spans="1:16" ht="14" customHeight="1" outlineLevel="2">
      <c r="A589" s="113"/>
      <c r="B589" s="63"/>
      <c r="C589" s="64"/>
      <c r="D589" s="105"/>
      <c r="E589" s="88"/>
      <c r="F589" s="213"/>
      <c r="G589" s="214"/>
      <c r="H589" s="214"/>
      <c r="I589" s="222"/>
      <c r="J589" s="216" t="s">
        <v>2906</v>
      </c>
      <c r="K589" s="215"/>
      <c r="L589" s="217" t="s">
        <v>3782</v>
      </c>
      <c r="M589" s="100"/>
      <c r="N589" s="5"/>
      <c r="O589" s="30"/>
      <c r="P589" s="218" t="s">
        <v>2358</v>
      </c>
    </row>
    <row r="590" spans="1:16" ht="14" customHeight="1" outlineLevel="2">
      <c r="A590" s="113"/>
      <c r="B590" s="63"/>
      <c r="C590" s="64"/>
      <c r="D590" s="91"/>
      <c r="E590" s="88"/>
      <c r="F590" s="80" t="s">
        <v>3461</v>
      </c>
      <c r="G590" s="80"/>
      <c r="H590" s="80"/>
      <c r="J590" s="89" t="s">
        <v>2435</v>
      </c>
      <c r="M590" s="100"/>
      <c r="N590" s="5"/>
    </row>
    <row r="591" spans="1:16" ht="14" customHeight="1" outlineLevel="2">
      <c r="A591" s="113"/>
      <c r="B591" s="63"/>
      <c r="C591" s="64"/>
      <c r="D591" s="91"/>
      <c r="E591" s="88"/>
      <c r="F591" s="213"/>
      <c r="J591" s="67" t="s">
        <v>2542</v>
      </c>
      <c r="L591" s="50" t="s">
        <v>3268</v>
      </c>
      <c r="M591" s="100"/>
      <c r="N591" s="5"/>
      <c r="P591" s="87" t="s">
        <v>3779</v>
      </c>
    </row>
    <row r="592" spans="1:16" ht="14" customHeight="1" outlineLevel="2">
      <c r="A592" s="113"/>
      <c r="B592" s="63"/>
      <c r="C592" s="64"/>
      <c r="D592" s="91"/>
      <c r="E592" s="88"/>
      <c r="F592" s="80" t="s">
        <v>3677</v>
      </c>
      <c r="G592" s="80"/>
      <c r="H592" s="80"/>
      <c r="I592" s="220"/>
      <c r="J592" s="58" t="s">
        <v>2313</v>
      </c>
      <c r="K592" s="521"/>
      <c r="L592" s="521"/>
      <c r="M592" s="522"/>
      <c r="N592" s="267"/>
      <c r="O592" s="31"/>
    </row>
    <row r="593" spans="1:16" ht="14" customHeight="1" outlineLevel="2">
      <c r="A593" s="113"/>
      <c r="B593" s="63"/>
      <c r="C593" s="64"/>
      <c r="D593" s="91"/>
      <c r="E593" s="88"/>
      <c r="F593" s="80"/>
      <c r="G593" s="214"/>
      <c r="H593" s="214"/>
      <c r="I593" s="222"/>
      <c r="J593" s="520" t="s">
        <v>3762</v>
      </c>
      <c r="K593" s="215"/>
      <c r="L593" s="217" t="s">
        <v>3271</v>
      </c>
      <c r="M593" s="522"/>
      <c r="N593" s="267"/>
      <c r="O593" s="31"/>
      <c r="P593" s="97" t="s">
        <v>5739</v>
      </c>
    </row>
    <row r="594" spans="1:16" ht="14" customHeight="1" outlineLevel="2">
      <c r="A594" s="113"/>
      <c r="B594" s="63"/>
      <c r="C594" s="64"/>
      <c r="D594" s="91"/>
      <c r="E594" s="88"/>
      <c r="F594" s="80" t="s">
        <v>3390</v>
      </c>
      <c r="G594" s="80"/>
      <c r="H594" s="80"/>
      <c r="I594" s="267"/>
      <c r="J594" s="97" t="s">
        <v>2681</v>
      </c>
      <c r="M594" s="522"/>
      <c r="N594" s="267"/>
      <c r="O594" s="31"/>
      <c r="P594" s="13" t="s">
        <v>3486</v>
      </c>
    </row>
    <row r="595" spans="1:16" ht="14" customHeight="1" outlineLevel="2">
      <c r="A595" s="113"/>
      <c r="B595" s="63"/>
      <c r="C595" s="64"/>
      <c r="D595" s="91"/>
      <c r="E595" s="88"/>
      <c r="F595" s="80"/>
      <c r="G595" s="214"/>
      <c r="H595" s="214"/>
      <c r="I595" s="222"/>
      <c r="J595" s="520" t="s">
        <v>3762</v>
      </c>
      <c r="K595" s="215"/>
      <c r="L595" s="217" t="s">
        <v>3583</v>
      </c>
      <c r="M595" s="522"/>
      <c r="N595" s="267"/>
      <c r="O595" s="31"/>
      <c r="P595" s="97" t="s">
        <v>5878</v>
      </c>
    </row>
    <row r="596" spans="1:16" ht="14" customHeight="1" outlineLevel="2">
      <c r="A596" s="113"/>
      <c r="B596" s="63"/>
      <c r="C596" s="64"/>
      <c r="D596" s="91"/>
      <c r="E596" s="88" t="s">
        <v>3542</v>
      </c>
      <c r="F596" s="88"/>
      <c r="G596" s="88"/>
      <c r="H596" s="88"/>
      <c r="I596" s="220"/>
      <c r="J596" s="58" t="s">
        <v>2423</v>
      </c>
      <c r="M596" s="100"/>
      <c r="N596" s="5"/>
    </row>
    <row r="597" spans="1:16" ht="14" customHeight="1" outlineLevel="3">
      <c r="A597" s="113"/>
      <c r="B597" s="63"/>
      <c r="C597" s="64"/>
      <c r="D597" s="105"/>
      <c r="E597" s="88"/>
      <c r="F597" s="213" t="s">
        <v>3475</v>
      </c>
      <c r="G597" s="213"/>
      <c r="H597" s="213"/>
      <c r="I597" s="222"/>
      <c r="J597"/>
      <c r="K597" s="215"/>
      <c r="L597" s="215"/>
      <c r="M597" s="100"/>
      <c r="N597" s="5"/>
    </row>
    <row r="598" spans="1:16" ht="14" customHeight="1" outlineLevel="3">
      <c r="A598" s="113"/>
      <c r="B598" s="63"/>
      <c r="C598" s="64"/>
      <c r="D598" s="105"/>
      <c r="E598" s="88"/>
      <c r="F598" s="213"/>
      <c r="G598" s="214"/>
      <c r="H598" s="214"/>
      <c r="I598" s="222"/>
      <c r="J598"/>
      <c r="K598" s="215"/>
      <c r="L598" s="217" t="s">
        <v>3470</v>
      </c>
      <c r="M598" s="100"/>
      <c r="N598" s="5"/>
    </row>
    <row r="599" spans="1:16" ht="14" customHeight="1" outlineLevel="3">
      <c r="A599" s="113"/>
      <c r="B599" s="63"/>
      <c r="C599" s="64"/>
      <c r="D599" s="105"/>
      <c r="E599" s="88"/>
      <c r="F599" s="213"/>
      <c r="G599" s="214"/>
      <c r="H599" s="214"/>
      <c r="I599" s="222"/>
      <c r="J599"/>
      <c r="K599" s="215"/>
      <c r="L599" s="217" t="s">
        <v>3855</v>
      </c>
      <c r="M599" s="100"/>
      <c r="N599" s="5"/>
    </row>
    <row r="600" spans="1:16" ht="14" customHeight="1" outlineLevel="3">
      <c r="A600" s="113"/>
      <c r="B600" s="63"/>
      <c r="C600" s="64"/>
      <c r="D600" s="91"/>
      <c r="E600" s="88"/>
      <c r="F600" s="80" t="s">
        <v>3543</v>
      </c>
      <c r="G600" s="80"/>
      <c r="H600" s="80"/>
      <c r="J600"/>
      <c r="M600" s="100"/>
      <c r="N600" s="5"/>
    </row>
    <row r="601" spans="1:16" ht="14" customHeight="1" outlineLevel="3">
      <c r="A601" s="113"/>
      <c r="B601" s="63"/>
      <c r="C601" s="64"/>
      <c r="D601" s="91"/>
      <c r="E601" s="88"/>
      <c r="F601" s="213"/>
      <c r="J601"/>
      <c r="L601" s="50" t="s">
        <v>3551</v>
      </c>
      <c r="M601" s="100"/>
      <c r="N601" s="5"/>
    </row>
    <row r="602" spans="1:16" ht="14" customHeight="1" outlineLevel="3">
      <c r="A602" s="113"/>
      <c r="B602" s="63"/>
      <c r="C602" s="64"/>
      <c r="D602" s="91"/>
      <c r="E602" s="88"/>
      <c r="F602" s="80" t="s">
        <v>3544</v>
      </c>
      <c r="G602" s="80"/>
      <c r="H602" s="80"/>
      <c r="I602" s="220"/>
      <c r="J602"/>
      <c r="M602" s="100"/>
      <c r="N602" s="5"/>
    </row>
    <row r="603" spans="1:16" ht="14" customHeight="1" outlineLevel="3">
      <c r="A603" s="113"/>
      <c r="B603" s="63"/>
      <c r="C603" s="64"/>
      <c r="D603" s="91"/>
      <c r="E603" s="88"/>
      <c r="F603" s="80"/>
      <c r="J603"/>
      <c r="L603" s="217" t="s">
        <v>3545</v>
      </c>
      <c r="M603" s="100"/>
      <c r="N603" s="5"/>
    </row>
    <row r="604" spans="1:16" ht="14" customHeight="1" outlineLevel="3">
      <c r="A604" s="113"/>
      <c r="B604" s="63"/>
      <c r="C604" s="64"/>
      <c r="D604" s="91"/>
      <c r="E604" s="88"/>
      <c r="F604" s="80" t="s">
        <v>3213</v>
      </c>
      <c r="G604" s="80"/>
      <c r="H604" s="80"/>
      <c r="J604"/>
      <c r="M604" s="100"/>
      <c r="N604" s="5"/>
    </row>
    <row r="605" spans="1:16" ht="14" customHeight="1" outlineLevel="3">
      <c r="A605" s="113"/>
      <c r="B605" s="63"/>
      <c r="C605" s="64"/>
      <c r="D605" s="91"/>
      <c r="E605" s="88"/>
      <c r="F605" s="213"/>
      <c r="J605" s="67"/>
      <c r="L605" s="217" t="s">
        <v>3958</v>
      </c>
      <c r="M605" s="100"/>
      <c r="N605" s="5"/>
    </row>
    <row r="606" spans="1:16" ht="14" customHeight="1" outlineLevel="2">
      <c r="A606" s="113"/>
      <c r="B606" s="63"/>
      <c r="C606" s="64"/>
      <c r="D606" s="91"/>
      <c r="E606" s="88" t="s">
        <v>3959</v>
      </c>
      <c r="F606" s="88"/>
      <c r="G606" s="88"/>
      <c r="H606" s="88"/>
      <c r="I606" s="220"/>
      <c r="J606" s="58" t="s">
        <v>2424</v>
      </c>
      <c r="K606" s="90"/>
      <c r="L606" s="90"/>
      <c r="M606" s="90"/>
    </row>
    <row r="607" spans="1:16" ht="14" customHeight="1" outlineLevel="3">
      <c r="A607" s="113"/>
      <c r="B607" s="63"/>
      <c r="C607" s="64"/>
      <c r="D607" s="105"/>
      <c r="E607" s="88"/>
      <c r="F607" s="213" t="s">
        <v>3960</v>
      </c>
      <c r="G607" s="213"/>
      <c r="H607" s="213"/>
      <c r="I607" s="222"/>
      <c r="J607" s="132"/>
      <c r="K607" s="215"/>
      <c r="L607" s="215"/>
      <c r="M607" s="132"/>
    </row>
    <row r="608" spans="1:16" ht="14" customHeight="1" outlineLevel="3">
      <c r="A608" s="113"/>
      <c r="B608" s="63"/>
      <c r="C608" s="64"/>
      <c r="D608" s="105"/>
      <c r="E608" s="88"/>
      <c r="F608" s="213"/>
      <c r="G608" s="214"/>
      <c r="H608" s="214"/>
      <c r="I608" s="222"/>
      <c r="J608" s="132"/>
      <c r="K608" s="215"/>
      <c r="L608" s="217" t="s">
        <v>3961</v>
      </c>
      <c r="M608" s="132"/>
    </row>
    <row r="609" spans="1:16" ht="14" customHeight="1" outlineLevel="3">
      <c r="A609" s="113"/>
      <c r="B609" s="63"/>
      <c r="C609" s="64"/>
      <c r="D609" s="105"/>
      <c r="E609" s="88"/>
      <c r="F609" s="213"/>
      <c r="G609" s="214"/>
      <c r="H609" s="214"/>
      <c r="I609" s="222"/>
      <c r="J609" s="132"/>
      <c r="K609" s="215"/>
      <c r="L609" s="217" t="s">
        <v>3860</v>
      </c>
      <c r="M609" s="132"/>
    </row>
    <row r="610" spans="1:16" ht="14" customHeight="1" outlineLevel="3">
      <c r="A610" s="113"/>
      <c r="B610" s="63"/>
      <c r="C610" s="64"/>
      <c r="D610" s="91"/>
      <c r="E610" s="88"/>
      <c r="F610" s="80" t="s">
        <v>3955</v>
      </c>
      <c r="G610" s="80"/>
      <c r="H610" s="80"/>
      <c r="J610" s="132"/>
      <c r="M610" s="90"/>
    </row>
    <row r="611" spans="1:16" ht="14" customHeight="1" outlineLevel="3">
      <c r="A611" s="113"/>
      <c r="B611" s="63"/>
      <c r="C611" s="64"/>
      <c r="D611" s="91"/>
      <c r="E611" s="88"/>
      <c r="F611" s="213"/>
      <c r="J611" s="132"/>
      <c r="L611" s="50" t="s">
        <v>3944</v>
      </c>
      <c r="M611" s="90"/>
    </row>
    <row r="612" spans="1:16" ht="14" customHeight="1" outlineLevel="3">
      <c r="A612" s="113"/>
      <c r="B612" s="63"/>
      <c r="C612" s="64"/>
      <c r="D612" s="91"/>
      <c r="E612" s="88"/>
      <c r="F612" s="80" t="s">
        <v>3843</v>
      </c>
      <c r="G612" s="80"/>
      <c r="H612" s="80"/>
      <c r="I612" s="220"/>
      <c r="J612" s="132"/>
      <c r="K612" s="90"/>
      <c r="L612" s="90"/>
      <c r="M612" s="90"/>
    </row>
    <row r="613" spans="1:16" ht="14" customHeight="1" outlineLevel="3">
      <c r="A613" s="113"/>
      <c r="B613" s="63"/>
      <c r="C613" s="64"/>
      <c r="D613" s="91"/>
      <c r="E613" s="88"/>
      <c r="F613" s="80"/>
      <c r="J613" s="132"/>
      <c r="K613" s="90"/>
      <c r="L613" s="217" t="s">
        <v>4058</v>
      </c>
      <c r="M613" s="90"/>
    </row>
    <row r="614" spans="1:16" ht="14" customHeight="1" outlineLevel="3">
      <c r="A614" s="113"/>
      <c r="B614" s="63"/>
      <c r="C614" s="64"/>
      <c r="D614" s="91"/>
      <c r="E614" s="88"/>
      <c r="F614" s="80" t="s">
        <v>4059</v>
      </c>
      <c r="G614" s="80"/>
      <c r="H614" s="80"/>
      <c r="J614" s="132"/>
      <c r="M614" s="90"/>
      <c r="N614" s="30"/>
      <c r="P614" s="33"/>
    </row>
    <row r="615" spans="1:16" ht="14" customHeight="1" outlineLevel="3">
      <c r="A615" s="113"/>
      <c r="B615" s="63"/>
      <c r="C615" s="64"/>
      <c r="D615" s="91"/>
      <c r="E615" s="88"/>
      <c r="F615" s="213"/>
      <c r="J615" s="67"/>
      <c r="L615" s="217" t="s">
        <v>3943</v>
      </c>
      <c r="M615" s="90"/>
      <c r="N615" s="30"/>
      <c r="P615" s="33"/>
    </row>
    <row r="616" spans="1:16" ht="14" customHeight="1" outlineLevel="1">
      <c r="A616" s="113"/>
      <c r="B616" s="63"/>
      <c r="C616" s="64"/>
      <c r="D616" s="90"/>
      <c r="F616" s="90"/>
      <c r="G616" s="112"/>
      <c r="H616" s="90"/>
      <c r="I616" s="195"/>
      <c r="J616" s="90"/>
      <c r="K616" s="90"/>
      <c r="L616" s="90"/>
      <c r="P616" s="33"/>
    </row>
    <row r="617" spans="1:16" ht="14" customHeight="1" outlineLevel="1">
      <c r="A617" s="113"/>
      <c r="B617" s="63"/>
      <c r="C617" s="64"/>
      <c r="D617" s="105" t="s">
        <v>4487</v>
      </c>
      <c r="E617" s="91"/>
      <c r="F617" s="91"/>
      <c r="G617" s="105"/>
      <c r="H617" s="91"/>
      <c r="I617" s="220"/>
      <c r="J617" s="33" t="s">
        <v>2246</v>
      </c>
      <c r="K617" s="90"/>
      <c r="L617" s="90"/>
      <c r="P617" s="97" t="s">
        <v>2324</v>
      </c>
    </row>
    <row r="618" spans="1:16" ht="14" customHeight="1" outlineLevel="2">
      <c r="A618" s="113"/>
      <c r="B618" s="63"/>
      <c r="C618" s="64"/>
      <c r="D618" s="91"/>
      <c r="E618" s="88" t="s">
        <v>4332</v>
      </c>
      <c r="F618" s="88"/>
      <c r="G618" s="88"/>
      <c r="H618" s="88"/>
      <c r="I618" s="220"/>
      <c r="J618" s="58" t="s">
        <v>2391</v>
      </c>
      <c r="L618" s="33"/>
      <c r="P618" s="97"/>
    </row>
    <row r="619" spans="1:16" ht="14" customHeight="1" outlineLevel="2">
      <c r="A619" s="113"/>
      <c r="B619" s="63"/>
      <c r="C619" s="64"/>
      <c r="D619" s="91"/>
      <c r="E619" s="88"/>
      <c r="F619" s="80" t="s">
        <v>4488</v>
      </c>
      <c r="G619" s="80"/>
      <c r="H619" s="80"/>
      <c r="J619" s="89" t="s">
        <v>2440</v>
      </c>
      <c r="P619" s="97" t="s">
        <v>4633</v>
      </c>
    </row>
    <row r="620" spans="1:16" ht="14" customHeight="1" outlineLevel="2">
      <c r="A620" s="113"/>
      <c r="B620" s="63"/>
      <c r="C620" s="64"/>
      <c r="D620" s="91"/>
      <c r="E620" s="88"/>
      <c r="F620" s="213"/>
      <c r="J620" s="67" t="s">
        <v>1523</v>
      </c>
      <c r="L620" s="50" t="s">
        <v>4329</v>
      </c>
      <c r="P620" s="97"/>
    </row>
    <row r="621" spans="1:16" ht="14" customHeight="1" outlineLevel="2">
      <c r="A621" s="113"/>
      <c r="B621" s="63"/>
      <c r="C621" s="64"/>
      <c r="D621" s="91"/>
      <c r="E621" s="88"/>
      <c r="F621" s="80" t="s">
        <v>4624</v>
      </c>
      <c r="G621" s="80"/>
      <c r="H621" s="80"/>
      <c r="I621" s="220"/>
      <c r="J621" s="58" t="s">
        <v>2513</v>
      </c>
      <c r="K621" s="90"/>
      <c r="L621" s="90"/>
      <c r="P621" s="97" t="s">
        <v>2531</v>
      </c>
    </row>
    <row r="622" spans="1:16" ht="14" customHeight="1" outlineLevel="2">
      <c r="A622" s="113"/>
      <c r="B622" s="63"/>
      <c r="C622" s="64"/>
      <c r="D622" s="91"/>
      <c r="E622" s="88"/>
      <c r="F622" s="80" t="s">
        <v>4326</v>
      </c>
      <c r="G622" s="80"/>
      <c r="H622" s="80"/>
      <c r="J622" s="89" t="s">
        <v>2435</v>
      </c>
      <c r="P622" s="97"/>
    </row>
    <row r="623" spans="1:16" ht="14" customHeight="1" outlineLevel="2">
      <c r="A623" s="113"/>
      <c r="B623" s="63"/>
      <c r="C623" s="64"/>
      <c r="D623" s="91"/>
      <c r="E623" s="88"/>
      <c r="F623" s="213"/>
      <c r="J623" s="67" t="s">
        <v>2542</v>
      </c>
      <c r="L623" s="50" t="s">
        <v>4483</v>
      </c>
      <c r="P623" s="97" t="s">
        <v>4628</v>
      </c>
    </row>
    <row r="624" spans="1:16" ht="14" customHeight="1" outlineLevel="2">
      <c r="A624" s="113"/>
      <c r="B624" s="63"/>
      <c r="C624" s="64"/>
      <c r="D624" s="91"/>
      <c r="E624" s="88" t="s">
        <v>4629</v>
      </c>
      <c r="F624" s="88"/>
      <c r="G624" s="88"/>
      <c r="H624" s="88"/>
      <c r="I624" s="220"/>
      <c r="J624" s="58" t="s">
        <v>2423</v>
      </c>
      <c r="P624" s="97"/>
    </row>
    <row r="625" spans="1:16" ht="14" customHeight="1" outlineLevel="3">
      <c r="A625" s="113"/>
      <c r="B625" s="63"/>
      <c r="C625" s="64"/>
      <c r="D625" s="91"/>
      <c r="E625" s="88"/>
      <c r="F625" s="80" t="s">
        <v>4630</v>
      </c>
      <c r="G625" s="80"/>
      <c r="H625" s="80"/>
      <c r="J625" s="89"/>
      <c r="P625" s="97"/>
    </row>
    <row r="626" spans="1:16" ht="14" customHeight="1" outlineLevel="3">
      <c r="A626" s="113"/>
      <c r="B626" s="63"/>
      <c r="C626" s="64"/>
      <c r="D626" s="91"/>
      <c r="E626" s="88"/>
      <c r="F626" s="213"/>
      <c r="J626" s="67"/>
      <c r="L626" s="50" t="s">
        <v>4631</v>
      </c>
      <c r="P626" s="97"/>
    </row>
    <row r="627" spans="1:16" ht="14" customHeight="1" outlineLevel="3">
      <c r="A627" s="113"/>
      <c r="B627" s="63"/>
      <c r="C627" s="64"/>
      <c r="D627" s="91"/>
      <c r="E627" s="88"/>
      <c r="F627" s="80" t="s">
        <v>4632</v>
      </c>
      <c r="G627" s="80"/>
      <c r="H627" s="80"/>
      <c r="I627" s="220"/>
      <c r="J627" s="58"/>
      <c r="P627" s="97"/>
    </row>
    <row r="628" spans="1:16" ht="14" customHeight="1" outlineLevel="3">
      <c r="A628" s="113"/>
      <c r="B628" s="63"/>
      <c r="C628" s="64"/>
      <c r="D628" s="91"/>
      <c r="E628" s="88"/>
      <c r="F628" s="80" t="s">
        <v>4325</v>
      </c>
      <c r="G628" s="80"/>
      <c r="H628" s="80"/>
      <c r="J628" s="89"/>
      <c r="P628" s="97"/>
    </row>
    <row r="629" spans="1:16" ht="14" customHeight="1" outlineLevel="3">
      <c r="A629" s="113"/>
      <c r="B629" s="63"/>
      <c r="C629" s="64"/>
      <c r="D629" s="91"/>
      <c r="E629" s="88"/>
      <c r="F629" s="213"/>
      <c r="J629" s="67"/>
      <c r="L629" s="50" t="s">
        <v>4622</v>
      </c>
      <c r="P629" s="97"/>
    </row>
    <row r="630" spans="1:16" ht="14" customHeight="1" outlineLevel="2">
      <c r="A630" s="113"/>
      <c r="B630" s="63"/>
      <c r="C630" s="64"/>
      <c r="D630" s="91"/>
      <c r="E630" s="88" t="s">
        <v>4623</v>
      </c>
      <c r="F630" s="88"/>
      <c r="G630" s="88"/>
      <c r="H630" s="88"/>
      <c r="I630" s="220"/>
      <c r="J630" s="58" t="s">
        <v>2424</v>
      </c>
      <c r="K630" s="90"/>
      <c r="L630" s="90"/>
      <c r="P630" s="97"/>
    </row>
    <row r="631" spans="1:16" ht="14" customHeight="1" outlineLevel="3">
      <c r="A631" s="113"/>
      <c r="B631" s="63"/>
      <c r="C631" s="64"/>
      <c r="D631" s="91"/>
      <c r="E631" s="88"/>
      <c r="F631" s="80" t="s">
        <v>4476</v>
      </c>
      <c r="G631" s="80"/>
      <c r="H631" s="80"/>
      <c r="J631" s="89"/>
      <c r="P631" s="97"/>
    </row>
    <row r="632" spans="1:16" ht="14" customHeight="1" outlineLevel="3">
      <c r="A632" s="113"/>
      <c r="B632" s="63"/>
      <c r="C632" s="64"/>
      <c r="D632" s="91"/>
      <c r="E632" s="88"/>
      <c r="F632" s="213"/>
      <c r="J632" s="67"/>
      <c r="L632" s="50" t="s">
        <v>3976</v>
      </c>
      <c r="P632" s="97"/>
    </row>
    <row r="633" spans="1:16" ht="14" customHeight="1" outlineLevel="3">
      <c r="A633" s="113"/>
      <c r="B633" s="63"/>
      <c r="C633" s="64"/>
      <c r="D633" s="91"/>
      <c r="E633" s="88"/>
      <c r="F633" s="80" t="s">
        <v>4641</v>
      </c>
      <c r="G633" s="80"/>
      <c r="H633" s="80"/>
      <c r="I633" s="220"/>
      <c r="J633" s="58"/>
      <c r="K633" s="90"/>
      <c r="L633" s="90"/>
      <c r="P633" s="97"/>
    </row>
    <row r="634" spans="1:16" ht="14" customHeight="1" outlineLevel="3">
      <c r="A634" s="113"/>
      <c r="B634" s="63"/>
      <c r="C634" s="64"/>
      <c r="D634" s="91"/>
      <c r="E634" s="88"/>
      <c r="F634" s="80" t="s">
        <v>4078</v>
      </c>
      <c r="G634" s="80"/>
      <c r="H634" s="80"/>
      <c r="J634" s="89"/>
      <c r="P634" s="97"/>
    </row>
    <row r="635" spans="1:16" ht="14" customHeight="1" outlineLevel="3">
      <c r="A635" s="113"/>
      <c r="B635" s="63"/>
      <c r="C635" s="64"/>
      <c r="D635" s="91"/>
      <c r="E635" s="88"/>
      <c r="F635" s="213"/>
      <c r="J635" s="67"/>
      <c r="L635" s="50" t="s">
        <v>4079</v>
      </c>
      <c r="P635" s="97"/>
    </row>
    <row r="636" spans="1:16" ht="14" customHeight="1" outlineLevel="1">
      <c r="A636" s="113"/>
      <c r="B636" s="63"/>
      <c r="C636" s="64"/>
      <c r="D636" s="90"/>
      <c r="M636" s="97"/>
      <c r="O636" s="30"/>
      <c r="P636" s="33"/>
    </row>
    <row r="637" spans="1:16" ht="14" customHeight="1">
      <c r="A637" s="113"/>
      <c r="B637" s="63"/>
      <c r="C637" s="597"/>
    </row>
    <row r="638" spans="1:16" ht="14" customHeight="1">
      <c r="A638" s="113"/>
      <c r="B638" s="63"/>
      <c r="C638" s="597"/>
      <c r="D638" s="105" t="s">
        <v>5851</v>
      </c>
      <c r="E638" s="105"/>
      <c r="F638" s="105"/>
      <c r="G638" s="105"/>
      <c r="H638" s="105"/>
      <c r="I638" s="267"/>
      <c r="J638" s="30" t="s">
        <v>5957</v>
      </c>
      <c r="K638" s="93"/>
      <c r="L638" s="93"/>
      <c r="M638" s="267" t="s">
        <v>1562</v>
      </c>
      <c r="N638" s="391"/>
      <c r="O638" s="31"/>
      <c r="P638" s="293" t="s">
        <v>440</v>
      </c>
    </row>
    <row r="639" spans="1:16" ht="14" customHeight="1">
      <c r="A639" s="113"/>
      <c r="B639" s="63"/>
      <c r="C639" s="597"/>
      <c r="D639" s="105"/>
      <c r="E639" s="711"/>
      <c r="F639" s="711"/>
      <c r="G639" s="711"/>
      <c r="H639" s="711"/>
      <c r="I639" s="267"/>
      <c r="J639" s="66" t="s">
        <v>6958</v>
      </c>
      <c r="K639" s="711"/>
      <c r="L639" s="123" t="s">
        <v>78</v>
      </c>
      <c r="M639" s="267"/>
      <c r="N639" s="391"/>
      <c r="O639" s="31"/>
      <c r="P639" s="293"/>
    </row>
    <row r="640" spans="1:16" ht="14" customHeight="1" outlineLevel="1">
      <c r="A640" s="113"/>
      <c r="B640" s="63"/>
      <c r="C640" s="597"/>
      <c r="D640" s="105"/>
      <c r="E640" s="107" t="s">
        <v>36</v>
      </c>
      <c r="F640" s="72"/>
      <c r="G640" s="72"/>
      <c r="H640" s="72"/>
      <c r="I640" s="267"/>
      <c r="J640" s="93" t="s">
        <v>540</v>
      </c>
      <c r="K640" s="93"/>
      <c r="L640" s="93"/>
      <c r="M640" s="93"/>
      <c r="N640" s="391"/>
      <c r="O640" s="31"/>
      <c r="P640" s="272" t="s">
        <v>6169</v>
      </c>
    </row>
    <row r="641" spans="1:16" ht="14" customHeight="1" outlineLevel="1">
      <c r="A641" s="113"/>
      <c r="B641" s="63"/>
      <c r="C641" s="597"/>
      <c r="D641" s="105"/>
      <c r="E641" s="107"/>
      <c r="F641" s="80" t="s">
        <v>82</v>
      </c>
      <c r="G641" s="80"/>
      <c r="H641" s="80"/>
      <c r="I641" s="267"/>
      <c r="J641" s="786"/>
      <c r="K641" s="786"/>
      <c r="L641" s="786"/>
      <c r="M641" s="786"/>
      <c r="N641" s="391"/>
      <c r="O641" s="31"/>
      <c r="P641" s="73" t="s">
        <v>5502</v>
      </c>
    </row>
    <row r="642" spans="1:16" ht="14" customHeight="1" outlineLevel="1">
      <c r="A642" s="113"/>
      <c r="B642" s="63"/>
      <c r="C642" s="597"/>
      <c r="D642" s="105"/>
      <c r="E642" s="107"/>
      <c r="F642" s="308"/>
      <c r="G642" s="30"/>
      <c r="H642" s="30"/>
      <c r="I642" s="267"/>
      <c r="J642" s="49" t="s">
        <v>107</v>
      </c>
      <c r="K642" s="719"/>
      <c r="L642" s="50" t="s">
        <v>77</v>
      </c>
      <c r="M642" s="267"/>
      <c r="P642" s="97"/>
    </row>
    <row r="643" spans="1:16" ht="14" customHeight="1" outlineLevel="1">
      <c r="A643" s="113"/>
      <c r="B643" s="63"/>
      <c r="C643" s="597"/>
      <c r="D643" s="105"/>
      <c r="E643" s="107" t="s">
        <v>35</v>
      </c>
      <c r="F643" s="72"/>
      <c r="G643" s="72"/>
      <c r="H643" s="72"/>
      <c r="I643" s="267"/>
      <c r="J643" s="93" t="s">
        <v>476</v>
      </c>
      <c r="L643" s="786"/>
      <c r="M643" s="267"/>
      <c r="P643" s="73" t="s">
        <v>6001</v>
      </c>
    </row>
    <row r="644" spans="1:16" ht="14" customHeight="1" outlineLevel="1">
      <c r="A644" s="113"/>
      <c r="B644" s="63"/>
      <c r="C644" s="597"/>
      <c r="D644" s="105"/>
      <c r="E644" s="107"/>
      <c r="F644" s="80" t="s">
        <v>85</v>
      </c>
      <c r="G644" s="80"/>
      <c r="H644" s="80"/>
      <c r="I644" s="267"/>
      <c r="J644" s="786"/>
      <c r="K644" s="786"/>
      <c r="L644" s="786"/>
      <c r="M644" s="267"/>
    </row>
    <row r="645" spans="1:16" ht="14" customHeight="1" outlineLevel="1">
      <c r="A645" s="113"/>
      <c r="B645" s="63"/>
      <c r="C645" s="597"/>
      <c r="D645" s="105"/>
      <c r="E645" s="107"/>
      <c r="F645" s="308"/>
      <c r="G645" s="30"/>
      <c r="H645" s="30"/>
      <c r="I645" s="267"/>
      <c r="J645" s="49" t="s">
        <v>107</v>
      </c>
      <c r="K645" s="719"/>
      <c r="L645" s="50" t="s">
        <v>86</v>
      </c>
      <c r="M645" s="267"/>
    </row>
    <row r="646" spans="1:16" ht="14" customHeight="1" outlineLevel="1">
      <c r="A646" s="113"/>
      <c r="B646" s="63"/>
      <c r="C646" s="597"/>
      <c r="D646" s="105"/>
      <c r="E646" s="107" t="s">
        <v>6152</v>
      </c>
      <c r="F646" s="72"/>
      <c r="G646" s="72"/>
      <c r="H646" s="72"/>
      <c r="I646" s="267"/>
      <c r="J646" s="97" t="s">
        <v>6153</v>
      </c>
      <c r="L646" s="786"/>
      <c r="M646" s="267"/>
      <c r="P646" s="4" t="s">
        <v>362</v>
      </c>
    </row>
    <row r="647" spans="1:16" ht="14" customHeight="1" outlineLevel="1">
      <c r="A647" s="113"/>
      <c r="B647" s="63"/>
      <c r="C647" s="597"/>
      <c r="D647" s="105"/>
      <c r="E647" s="107"/>
      <c r="F647" s="795" t="s">
        <v>87</v>
      </c>
      <c r="G647" s="80"/>
      <c r="H647" s="80"/>
      <c r="I647" s="267"/>
      <c r="J647" s="786"/>
      <c r="K647" s="786"/>
      <c r="L647" s="786"/>
      <c r="M647" s="267"/>
    </row>
    <row r="648" spans="1:16" ht="14" customHeight="1" outlineLevel="1">
      <c r="A648" s="113"/>
      <c r="B648" s="63"/>
      <c r="C648" s="597"/>
      <c r="D648" s="105"/>
      <c r="E648" s="107"/>
      <c r="F648" s="308"/>
      <c r="G648" s="30"/>
      <c r="H648" s="30"/>
      <c r="I648" s="267"/>
      <c r="J648" s="49" t="s">
        <v>107</v>
      </c>
      <c r="K648" s="719"/>
      <c r="L648" s="141" t="s">
        <v>84</v>
      </c>
      <c r="M648" s="267"/>
    </row>
    <row r="649" spans="1:16" ht="14" customHeight="1">
      <c r="A649" s="113"/>
      <c r="B649" s="63"/>
      <c r="C649" s="597"/>
      <c r="I649" s="267"/>
      <c r="M649" s="267"/>
    </row>
    <row r="650" spans="1:16" ht="14" customHeight="1">
      <c r="A650" s="113"/>
      <c r="B650" s="63"/>
      <c r="C650" s="310"/>
      <c r="D650" s="105" t="s">
        <v>5820</v>
      </c>
      <c r="E650" s="105"/>
      <c r="F650" s="105"/>
      <c r="G650" s="105"/>
      <c r="H650" s="105"/>
      <c r="I650" s="267"/>
      <c r="J650" s="30" t="s">
        <v>2050</v>
      </c>
      <c r="K650" s="30"/>
      <c r="L650" s="30"/>
      <c r="M650" s="267" t="s">
        <v>1562</v>
      </c>
      <c r="N650" s="473"/>
      <c r="O650" s="31"/>
      <c r="P650" s="73" t="s">
        <v>496</v>
      </c>
    </row>
    <row r="651" spans="1:16" ht="14" customHeight="1" outlineLevel="1">
      <c r="A651" s="113"/>
      <c r="B651" s="63"/>
      <c r="C651" s="64"/>
      <c r="I651" s="267"/>
      <c r="J651" s="653"/>
      <c r="K651" s="653"/>
      <c r="L651" s="653"/>
      <c r="M651" s="654"/>
      <c r="N651" s="30"/>
      <c r="O651" s="655"/>
      <c r="P651" s="33"/>
    </row>
    <row r="652" spans="1:16" ht="14" customHeight="1" outlineLevel="1">
      <c r="A652" s="113"/>
      <c r="B652" s="63"/>
      <c r="C652" s="64"/>
      <c r="D652" s="105" t="s">
        <v>577</v>
      </c>
      <c r="E652" s="105"/>
      <c r="F652" s="105"/>
      <c r="G652" s="105"/>
      <c r="H652" s="105"/>
      <c r="I652" s="267"/>
      <c r="J652" s="97" t="s">
        <v>1968</v>
      </c>
      <c r="K652" s="30"/>
      <c r="L652" s="30"/>
      <c r="M652" s="267"/>
      <c r="N652" s="473"/>
      <c r="O652" s="31"/>
      <c r="P652" s="6" t="s">
        <v>2781</v>
      </c>
    </row>
    <row r="653" spans="1:16" ht="14" customHeight="1" outlineLevel="1">
      <c r="A653" s="113"/>
      <c r="B653" s="63"/>
      <c r="C653" s="64"/>
      <c r="D653" s="105"/>
      <c r="E653" s="30"/>
      <c r="F653" s="30"/>
      <c r="G653" s="30"/>
      <c r="I653" s="267"/>
      <c r="J653" s="67" t="s">
        <v>6400</v>
      </c>
      <c r="K653" s="30"/>
      <c r="L653" s="123" t="s">
        <v>5351</v>
      </c>
      <c r="M653" s="292"/>
      <c r="N653" s="41"/>
      <c r="O653" s="31"/>
      <c r="P653" s="93" t="s">
        <v>4538</v>
      </c>
    </row>
    <row r="654" spans="1:16" ht="14" customHeight="1" outlineLevel="1">
      <c r="A654" s="113"/>
      <c r="B654" s="63"/>
      <c r="C654" s="64"/>
      <c r="D654" s="105"/>
      <c r="E654" s="30"/>
      <c r="F654" s="30"/>
      <c r="G654" s="30"/>
      <c r="I654" s="267"/>
      <c r="J654" s="67" t="s">
        <v>3983</v>
      </c>
      <c r="K654" s="30"/>
      <c r="L654" s="123" t="s">
        <v>5823</v>
      </c>
      <c r="M654" s="267"/>
      <c r="N654" s="473"/>
      <c r="O654" s="31"/>
      <c r="P654" s="93" t="s">
        <v>5689</v>
      </c>
    </row>
    <row r="655" spans="1:16" ht="14" customHeight="1" outlineLevel="1">
      <c r="A655" s="113"/>
      <c r="B655" s="63"/>
      <c r="C655" s="64"/>
      <c r="D655" s="105" t="s">
        <v>5677</v>
      </c>
      <c r="E655" s="105"/>
      <c r="F655" s="105"/>
      <c r="G655" s="105"/>
      <c r="H655" s="105"/>
      <c r="I655" s="267"/>
      <c r="J655" s="97" t="s">
        <v>1968</v>
      </c>
      <c r="K655" s="30"/>
      <c r="L655" s="32"/>
      <c r="M655" s="267"/>
      <c r="N655" s="473"/>
      <c r="O655" s="31"/>
      <c r="P655" s="6" t="s">
        <v>2565</v>
      </c>
    </row>
    <row r="656" spans="1:16" ht="14" customHeight="1" outlineLevel="1">
      <c r="A656" s="113"/>
      <c r="B656" s="63"/>
      <c r="C656" s="64"/>
      <c r="D656" s="105"/>
      <c r="E656" s="30"/>
      <c r="F656" s="30"/>
      <c r="G656" s="30"/>
      <c r="I656" s="267"/>
      <c r="J656" s="67" t="s">
        <v>6401</v>
      </c>
      <c r="K656" s="30"/>
      <c r="L656" s="123" t="s">
        <v>5511</v>
      </c>
      <c r="M656" s="292"/>
      <c r="N656" s="41"/>
      <c r="O656" s="31"/>
      <c r="P656" s="6" t="s">
        <v>3018</v>
      </c>
    </row>
    <row r="657" spans="1:16" ht="14" customHeight="1" outlineLevel="1">
      <c r="A657" s="113"/>
      <c r="B657" s="63"/>
      <c r="C657" s="64"/>
      <c r="D657" s="105"/>
      <c r="E657" s="30"/>
      <c r="F657" s="30"/>
      <c r="G657" s="30"/>
      <c r="I657" s="267"/>
      <c r="J657" s="67" t="s">
        <v>4244</v>
      </c>
      <c r="K657" s="30"/>
      <c r="L657" s="123" t="s">
        <v>6067</v>
      </c>
      <c r="M657" s="292"/>
      <c r="N657" s="41"/>
      <c r="O657" s="31"/>
      <c r="P657" s="6" t="s">
        <v>3018</v>
      </c>
    </row>
    <row r="658" spans="1:16" ht="14" customHeight="1" outlineLevel="1">
      <c r="A658" s="113"/>
      <c r="B658" s="63"/>
      <c r="C658" s="64"/>
      <c r="D658" s="105" t="s">
        <v>6068</v>
      </c>
      <c r="E658" s="105"/>
      <c r="F658" s="105"/>
      <c r="G658" s="105"/>
      <c r="H658" s="105"/>
      <c r="I658" s="267"/>
      <c r="J658" s="97" t="s">
        <v>2158</v>
      </c>
      <c r="K658" s="30"/>
      <c r="L658" s="32"/>
      <c r="M658" s="292"/>
      <c r="N658" s="41"/>
      <c r="O658" s="31"/>
      <c r="P658" s="6" t="s">
        <v>2476</v>
      </c>
    </row>
    <row r="659" spans="1:16" ht="14" customHeight="1" outlineLevel="1">
      <c r="A659" s="113"/>
      <c r="B659" s="63"/>
      <c r="C659" s="64"/>
      <c r="D659" s="105"/>
      <c r="E659" s="30"/>
      <c r="F659" s="30"/>
      <c r="G659" s="30"/>
      <c r="I659" s="267"/>
      <c r="J659" s="67" t="s">
        <v>2848</v>
      </c>
      <c r="K659" s="30"/>
      <c r="L659" s="123" t="s">
        <v>5912</v>
      </c>
      <c r="M659" s="292"/>
      <c r="N659" s="41"/>
      <c r="O659" s="31"/>
      <c r="P659" s="30"/>
    </row>
    <row r="660" spans="1:16" ht="14" customHeight="1" outlineLevel="1">
      <c r="A660" s="113"/>
      <c r="B660" s="63"/>
      <c r="C660" s="64"/>
      <c r="D660" s="105"/>
      <c r="E660" s="30"/>
      <c r="F660" s="30"/>
      <c r="G660" s="30"/>
      <c r="I660" s="267"/>
      <c r="J660" s="67" t="s">
        <v>4244</v>
      </c>
      <c r="K660" s="30"/>
      <c r="L660" s="123" t="s">
        <v>5913</v>
      </c>
      <c r="M660" s="292"/>
      <c r="N660" s="41"/>
      <c r="O660" s="31"/>
      <c r="P660" s="30"/>
    </row>
    <row r="661" spans="1:16" ht="14" customHeight="1" outlineLevel="1">
      <c r="A661" s="113"/>
      <c r="B661" s="63"/>
      <c r="C661" s="64"/>
      <c r="D661" s="105" t="s">
        <v>5899</v>
      </c>
      <c r="E661" s="105"/>
      <c r="F661" s="105"/>
      <c r="G661" s="105"/>
      <c r="H661" s="105"/>
      <c r="I661" s="267"/>
      <c r="J661" s="97" t="s">
        <v>2635</v>
      </c>
      <c r="K661" s="30"/>
      <c r="L661" s="32"/>
      <c r="M661" s="292"/>
      <c r="N661" s="41"/>
      <c r="O661" s="31"/>
      <c r="P661" s="6" t="s">
        <v>2536</v>
      </c>
    </row>
    <row r="662" spans="1:16" ht="14" customHeight="1" outlineLevel="1">
      <c r="A662" s="113"/>
      <c r="B662" s="63"/>
      <c r="C662" s="64"/>
      <c r="D662" s="105"/>
      <c r="E662" s="30"/>
      <c r="F662" s="30"/>
      <c r="G662" s="30"/>
      <c r="I662" s="267"/>
      <c r="J662" s="67" t="s">
        <v>2848</v>
      </c>
      <c r="L662" s="315" t="s">
        <v>5900</v>
      </c>
      <c r="M662" s="292"/>
      <c r="N662" s="41"/>
      <c r="O662" s="31"/>
      <c r="P662" s="30"/>
    </row>
    <row r="663" spans="1:16" ht="14" customHeight="1" outlineLevel="1">
      <c r="A663" s="113"/>
      <c r="B663" s="63"/>
      <c r="C663" s="64"/>
      <c r="D663" s="105"/>
      <c r="E663" s="30"/>
      <c r="F663" s="30"/>
      <c r="G663" s="30"/>
      <c r="I663" s="267"/>
      <c r="J663" s="67" t="s">
        <v>4244</v>
      </c>
      <c r="K663" s="30"/>
      <c r="L663" s="123" t="s">
        <v>6328</v>
      </c>
      <c r="M663" s="292"/>
      <c r="N663" s="41"/>
      <c r="O663" s="31"/>
      <c r="P663" s="30"/>
    </row>
    <row r="664" spans="1:16" ht="14" customHeight="1" outlineLevel="1">
      <c r="A664" s="113"/>
      <c r="B664" s="63"/>
      <c r="C664" s="64"/>
      <c r="D664" s="105" t="s">
        <v>6329</v>
      </c>
      <c r="E664" s="105"/>
      <c r="F664" s="105"/>
      <c r="G664" s="105"/>
      <c r="H664" s="105"/>
      <c r="I664" s="267"/>
      <c r="J664" s="97" t="s">
        <v>1916</v>
      </c>
      <c r="K664" s="30"/>
      <c r="L664" s="32"/>
      <c r="M664" s="292"/>
      <c r="N664" s="41"/>
      <c r="O664" s="31"/>
      <c r="P664" s="6" t="s">
        <v>2997</v>
      </c>
    </row>
    <row r="665" spans="1:16" ht="14" customHeight="1" outlineLevel="1">
      <c r="A665" s="113"/>
      <c r="B665" s="63"/>
      <c r="C665" s="64"/>
      <c r="D665" s="105"/>
      <c r="E665" s="30"/>
      <c r="F665" s="30"/>
      <c r="G665" s="30"/>
      <c r="I665" s="267"/>
      <c r="J665" s="67" t="s">
        <v>2848</v>
      </c>
      <c r="K665" s="30"/>
      <c r="L665" s="123" t="s">
        <v>5902</v>
      </c>
      <c r="M665" s="292"/>
      <c r="N665" s="41"/>
      <c r="O665" s="31"/>
      <c r="P665" s="30"/>
    </row>
    <row r="666" spans="1:16" ht="14" customHeight="1" outlineLevel="1">
      <c r="A666" s="113"/>
      <c r="B666" s="63"/>
      <c r="C666" s="64"/>
      <c r="D666" s="105"/>
      <c r="E666" s="30"/>
      <c r="F666" s="30"/>
      <c r="G666" s="30"/>
      <c r="I666" s="267"/>
      <c r="J666" s="67" t="s">
        <v>4244</v>
      </c>
      <c r="K666" s="30"/>
      <c r="L666" s="123" t="s">
        <v>5903</v>
      </c>
      <c r="M666" s="292"/>
      <c r="N666" s="41"/>
      <c r="O666" s="31"/>
      <c r="P666" s="30"/>
    </row>
    <row r="667" spans="1:16" ht="14" customHeight="1" outlineLevel="1">
      <c r="A667" s="113"/>
      <c r="B667" s="63"/>
      <c r="C667" s="64"/>
      <c r="D667" s="105" t="s">
        <v>5812</v>
      </c>
      <c r="E667" s="105"/>
      <c r="F667" s="105"/>
      <c r="G667" s="105"/>
      <c r="H667" s="105"/>
      <c r="I667" s="267"/>
      <c r="J667" s="97" t="s">
        <v>2635</v>
      </c>
      <c r="K667" s="30"/>
      <c r="L667" s="32"/>
      <c r="M667" s="292"/>
      <c r="N667" s="41"/>
      <c r="O667" s="31"/>
      <c r="P667" s="6" t="s">
        <v>2536</v>
      </c>
    </row>
    <row r="668" spans="1:16" ht="14" customHeight="1" outlineLevel="1">
      <c r="A668" s="113"/>
      <c r="B668" s="63"/>
      <c r="C668" s="64"/>
      <c r="D668" s="105"/>
      <c r="E668" s="30"/>
      <c r="F668" s="30"/>
      <c r="G668" s="30"/>
      <c r="I668" s="267"/>
      <c r="J668" s="67" t="s">
        <v>1300</v>
      </c>
      <c r="L668" s="315" t="s">
        <v>5904</v>
      </c>
      <c r="M668" s="292"/>
      <c r="N668" s="41"/>
      <c r="O668" s="31"/>
      <c r="P668" s="30"/>
    </row>
    <row r="669" spans="1:16" ht="14" customHeight="1" outlineLevel="1">
      <c r="A669" s="113"/>
      <c r="B669" s="63"/>
      <c r="C669" s="64"/>
      <c r="D669" s="105"/>
      <c r="E669" s="30"/>
      <c r="F669" s="30"/>
      <c r="G669" s="30"/>
      <c r="I669" s="267"/>
      <c r="J669" s="67" t="s">
        <v>4244</v>
      </c>
      <c r="L669" s="315" t="s">
        <v>5905</v>
      </c>
      <c r="M669" s="292"/>
      <c r="N669" s="41"/>
      <c r="O669" s="31"/>
      <c r="P669" s="30"/>
    </row>
    <row r="670" spans="1:16" ht="14" customHeight="1" outlineLevel="1">
      <c r="A670" s="113"/>
      <c r="B670" s="63"/>
      <c r="C670" s="64"/>
      <c r="D670" s="105" t="s">
        <v>6265</v>
      </c>
      <c r="E670" s="105"/>
      <c r="F670" s="105"/>
      <c r="G670" s="105"/>
      <c r="H670" s="105"/>
      <c r="I670" s="267"/>
      <c r="J670" s="97" t="s">
        <v>1917</v>
      </c>
      <c r="K670" s="30"/>
      <c r="L670" s="32"/>
      <c r="M670" s="292"/>
      <c r="N670" s="41"/>
      <c r="O670" s="31"/>
      <c r="P670" s="6" t="s">
        <v>2555</v>
      </c>
    </row>
    <row r="671" spans="1:16" ht="14" customHeight="1" outlineLevel="1">
      <c r="A671" s="113"/>
      <c r="B671" s="63"/>
      <c r="C671" s="64"/>
      <c r="D671" s="105"/>
      <c r="E671" s="30"/>
      <c r="F671" s="30"/>
      <c r="G671" s="30"/>
      <c r="I671" s="267"/>
      <c r="J671" s="67" t="s">
        <v>1300</v>
      </c>
      <c r="L671" s="315" t="s">
        <v>6059</v>
      </c>
      <c r="M671" s="292"/>
      <c r="N671" s="41"/>
      <c r="O671" s="31"/>
      <c r="P671" s="30"/>
    </row>
    <row r="672" spans="1:16" ht="14" customHeight="1" outlineLevel="1">
      <c r="A672" s="113"/>
      <c r="B672" s="63"/>
      <c r="C672" s="64"/>
      <c r="D672" s="105"/>
      <c r="E672" s="30"/>
      <c r="F672" s="30"/>
      <c r="G672" s="30"/>
      <c r="I672" s="267"/>
      <c r="J672" s="67" t="s">
        <v>4244</v>
      </c>
      <c r="L672" s="315" t="s">
        <v>6060</v>
      </c>
      <c r="M672" s="292"/>
      <c r="N672" s="41"/>
      <c r="O672" s="31"/>
      <c r="P672" s="30"/>
    </row>
    <row r="673" spans="1:16" ht="14" customHeight="1" outlineLevel="1">
      <c r="A673" s="113"/>
      <c r="B673" s="63"/>
      <c r="C673" s="64"/>
      <c r="D673" s="105" t="s">
        <v>5879</v>
      </c>
      <c r="E673" s="105"/>
      <c r="F673" s="105"/>
      <c r="G673" s="105"/>
      <c r="H673" s="105"/>
      <c r="I673" s="267"/>
      <c r="J673" s="97" t="s">
        <v>2272</v>
      </c>
      <c r="K673" s="30"/>
      <c r="L673" s="32"/>
      <c r="M673" s="292"/>
      <c r="N673" s="41"/>
      <c r="O673" s="31"/>
      <c r="P673" s="6" t="s">
        <v>2555</v>
      </c>
    </row>
    <row r="674" spans="1:16" ht="14" customHeight="1" outlineLevel="1">
      <c r="A674" s="113"/>
      <c r="B674" s="63"/>
      <c r="C674" s="64"/>
      <c r="D674" s="105"/>
      <c r="E674" s="30"/>
      <c r="F674" s="30"/>
      <c r="G674" s="30"/>
      <c r="I674" s="267"/>
      <c r="J674" s="67" t="s">
        <v>1300</v>
      </c>
      <c r="L674" s="315" t="s">
        <v>5730</v>
      </c>
      <c r="M674" s="292"/>
      <c r="N674" s="41"/>
      <c r="O674" s="31"/>
      <c r="P674" s="30"/>
    </row>
    <row r="675" spans="1:16" ht="14" customHeight="1" outlineLevel="1">
      <c r="A675" s="113"/>
      <c r="B675" s="63"/>
      <c r="C675" s="64"/>
      <c r="D675" s="105"/>
      <c r="E675" s="30"/>
      <c r="F675" s="30"/>
      <c r="G675" s="30"/>
      <c r="I675" s="267"/>
      <c r="J675" s="67" t="s">
        <v>4244</v>
      </c>
      <c r="L675" s="315" t="s">
        <v>6043</v>
      </c>
      <c r="M675" s="292"/>
      <c r="N675" s="41"/>
      <c r="O675" s="31"/>
      <c r="P675" s="30"/>
    </row>
    <row r="676" spans="1:16" ht="14" customHeight="1" outlineLevel="1">
      <c r="A676" s="113"/>
      <c r="B676" s="63"/>
      <c r="C676" s="64"/>
      <c r="D676" s="105" t="s">
        <v>5614</v>
      </c>
      <c r="E676" s="105"/>
      <c r="F676" s="105"/>
      <c r="G676" s="105"/>
      <c r="H676" s="105"/>
      <c r="I676" s="267"/>
      <c r="J676" s="97" t="s">
        <v>2204</v>
      </c>
      <c r="K676" s="30"/>
      <c r="L676" s="32"/>
      <c r="M676" s="292"/>
      <c r="N676" s="41"/>
      <c r="O676" s="31"/>
      <c r="P676" s="6" t="s">
        <v>2865</v>
      </c>
    </row>
    <row r="677" spans="1:16" ht="14" customHeight="1" outlineLevel="1">
      <c r="A677" s="113"/>
      <c r="B677" s="63"/>
      <c r="C677" s="64"/>
      <c r="D677" s="105"/>
      <c r="E677" s="30"/>
      <c r="F677" s="30"/>
      <c r="G677" s="30"/>
      <c r="I677" s="267"/>
      <c r="J677" s="67" t="s">
        <v>1301</v>
      </c>
      <c r="L677" s="315" t="s">
        <v>5766</v>
      </c>
      <c r="M677" s="292"/>
      <c r="N677" s="41"/>
      <c r="O677" s="31"/>
      <c r="P677" s="30"/>
    </row>
    <row r="678" spans="1:16" ht="14" customHeight="1" outlineLevel="1">
      <c r="A678" s="113"/>
      <c r="B678" s="63"/>
      <c r="C678" s="64"/>
      <c r="D678" s="105"/>
      <c r="E678" s="30"/>
      <c r="F678" s="30"/>
      <c r="G678" s="30"/>
      <c r="I678" s="267"/>
      <c r="J678" s="67" t="s">
        <v>4244</v>
      </c>
      <c r="L678" s="315" t="s">
        <v>5425</v>
      </c>
      <c r="M678" s="292"/>
      <c r="N678" s="41"/>
      <c r="O678" s="31"/>
      <c r="P678" s="30"/>
    </row>
    <row r="679" spans="1:16" ht="14" customHeight="1" outlineLevel="1">
      <c r="A679" s="113"/>
      <c r="B679" s="63"/>
      <c r="C679" s="64"/>
      <c r="D679" s="105" t="s">
        <v>5426</v>
      </c>
      <c r="E679" s="105"/>
      <c r="F679" s="105"/>
      <c r="G679" s="105"/>
      <c r="H679" s="105"/>
      <c r="I679" s="267"/>
      <c r="J679" s="97" t="s">
        <v>1968</v>
      </c>
      <c r="K679" s="30"/>
      <c r="L679" s="32"/>
      <c r="M679" s="292"/>
      <c r="N679" s="41"/>
      <c r="O679" s="31"/>
      <c r="P679" s="6" t="s">
        <v>2565</v>
      </c>
    </row>
    <row r="680" spans="1:16" ht="14" customHeight="1" outlineLevel="1">
      <c r="A680" s="113"/>
      <c r="B680" s="63"/>
      <c r="C680" s="64"/>
      <c r="D680" s="105"/>
      <c r="E680" s="30"/>
      <c r="F680" s="30"/>
      <c r="G680" s="30"/>
      <c r="I680" s="267"/>
      <c r="J680" s="67" t="s">
        <v>2770</v>
      </c>
      <c r="K680" s="30"/>
      <c r="L680" s="123" t="s">
        <v>5447</v>
      </c>
      <c r="M680" s="292"/>
      <c r="N680" s="41"/>
      <c r="O680" s="31"/>
      <c r="P680" s="30"/>
    </row>
    <row r="681" spans="1:16" ht="14" customHeight="1" outlineLevel="1">
      <c r="A681" s="113"/>
      <c r="B681" s="63"/>
      <c r="C681" s="64"/>
      <c r="D681" s="105"/>
      <c r="E681" s="30"/>
      <c r="F681" s="30"/>
      <c r="G681" s="30"/>
      <c r="I681" s="267"/>
      <c r="J681" s="67" t="s">
        <v>4244</v>
      </c>
      <c r="K681" s="30"/>
      <c r="L681" s="123" t="s">
        <v>5758</v>
      </c>
      <c r="M681" s="292"/>
      <c r="N681" s="41"/>
      <c r="O681" s="31"/>
      <c r="P681" s="6"/>
    </row>
    <row r="682" spans="1:16" ht="14" customHeight="1" outlineLevel="1">
      <c r="A682" s="113"/>
      <c r="B682" s="63"/>
      <c r="C682" s="64"/>
      <c r="D682" s="105" t="s">
        <v>5759</v>
      </c>
      <c r="E682" s="105"/>
      <c r="F682" s="105"/>
      <c r="G682" s="105"/>
      <c r="H682" s="105"/>
      <c r="I682" s="267"/>
      <c r="J682" s="97" t="s">
        <v>1968</v>
      </c>
      <c r="K682" s="30"/>
      <c r="L682" s="32"/>
      <c r="M682" s="292"/>
      <c r="N682" s="41"/>
      <c r="O682" s="31"/>
      <c r="P682" s="6" t="s">
        <v>2565</v>
      </c>
    </row>
    <row r="683" spans="1:16" ht="14" customHeight="1" outlineLevel="1">
      <c r="A683" s="113"/>
      <c r="B683" s="63"/>
      <c r="C683" s="64"/>
      <c r="D683" s="105"/>
      <c r="E683" s="30"/>
      <c r="F683" s="30"/>
      <c r="G683" s="30"/>
      <c r="I683" s="267"/>
      <c r="J683" s="67" t="s">
        <v>3177</v>
      </c>
      <c r="K683" s="30"/>
      <c r="L683" s="123" t="s">
        <v>6135</v>
      </c>
      <c r="M683" s="292"/>
      <c r="N683" s="41"/>
      <c r="O683" s="31"/>
      <c r="P683" s="6"/>
    </row>
    <row r="684" spans="1:16" ht="14" customHeight="1" outlineLevel="1">
      <c r="A684" s="113"/>
      <c r="B684" s="63"/>
      <c r="C684" s="64"/>
      <c r="D684" s="105"/>
      <c r="E684" s="30"/>
      <c r="F684" s="30"/>
      <c r="G684" s="30"/>
      <c r="I684" s="267"/>
      <c r="J684" s="67" t="s">
        <v>4244</v>
      </c>
      <c r="K684" s="30"/>
      <c r="L684" s="123" t="s">
        <v>5990</v>
      </c>
      <c r="M684" s="292"/>
      <c r="N684" s="41"/>
      <c r="O684" s="31"/>
      <c r="P684" s="6"/>
    </row>
    <row r="685" spans="1:16" ht="14" customHeight="1">
      <c r="A685" s="113"/>
      <c r="B685" s="63"/>
      <c r="C685" s="64"/>
      <c r="D685" s="653"/>
      <c r="I685" s="267"/>
      <c r="J685" s="653"/>
      <c r="K685" s="653"/>
      <c r="L685" s="653"/>
      <c r="M685" s="654"/>
      <c r="N685" s="30"/>
      <c r="O685" s="30"/>
      <c r="P685" s="33"/>
    </row>
    <row r="686" spans="1:16" ht="14" customHeight="1">
      <c r="A686" s="113"/>
      <c r="B686" s="63"/>
      <c r="C686" s="4" t="s">
        <v>4484</v>
      </c>
      <c r="D686" s="653"/>
      <c r="I686" s="267"/>
      <c r="J686" s="653"/>
      <c r="K686" s="653"/>
      <c r="L686" s="653"/>
      <c r="M686" s="654"/>
      <c r="N686" s="30"/>
      <c r="O686" s="30"/>
      <c r="P686" s="33"/>
    </row>
    <row r="687" spans="1:16" ht="14" customHeight="1">
      <c r="A687" s="113"/>
      <c r="B687" s="63"/>
      <c r="C687" s="4"/>
      <c r="D687" s="697"/>
      <c r="I687" s="267"/>
      <c r="J687" s="697"/>
      <c r="K687" s="697"/>
      <c r="L687" s="697"/>
      <c r="M687" s="698"/>
      <c r="N687" s="30"/>
      <c r="O687" s="30"/>
      <c r="P687" s="33"/>
    </row>
    <row r="688" spans="1:16" ht="14" customHeight="1">
      <c r="A688" s="4"/>
      <c r="C688" s="90"/>
      <c r="D688" s="90"/>
      <c r="J688" s="90"/>
      <c r="K688" s="90"/>
      <c r="L688" s="90"/>
      <c r="M688" s="100"/>
      <c r="N688" s="30"/>
      <c r="O688" s="30"/>
      <c r="P688" s="33"/>
    </row>
    <row r="689" spans="1:16" ht="14" customHeight="1">
      <c r="A689" s="4"/>
      <c r="D689" s="21"/>
      <c r="E689" s="272"/>
      <c r="F689" s="272"/>
      <c r="G689" s="171" t="s">
        <v>467</v>
      </c>
      <c r="I689" s="267"/>
      <c r="J689" s="733"/>
      <c r="K689" s="733"/>
      <c r="L689" s="733"/>
      <c r="M689" s="711"/>
      <c r="N689" s="30"/>
      <c r="O689" s="30"/>
      <c r="P689" s="33"/>
    </row>
    <row r="690" spans="1:16" ht="14" customHeight="1">
      <c r="A690" s="4"/>
      <c r="C690" s="21"/>
      <c r="D690" s="21"/>
      <c r="E690" s="272"/>
      <c r="F690" s="272"/>
      <c r="G690" s="171" t="s">
        <v>744</v>
      </c>
      <c r="I690" s="267"/>
      <c r="J690" s="733"/>
      <c r="K690" s="733"/>
      <c r="L690" s="733"/>
      <c r="M690" s="711"/>
      <c r="N690" s="30"/>
      <c r="O690" s="30"/>
      <c r="P690" s="33"/>
    </row>
    <row r="691" spans="1:16" ht="14" customHeight="1">
      <c r="A691" s="4"/>
      <c r="C691" s="21"/>
      <c r="D691" s="21"/>
      <c r="E691" s="272"/>
      <c r="F691" s="272"/>
      <c r="G691" s="21" t="s">
        <v>487</v>
      </c>
      <c r="I691" s="267"/>
      <c r="J691" s="733"/>
      <c r="K691" s="733"/>
      <c r="L691" s="733"/>
      <c r="M691" s="711"/>
      <c r="N691" s="30"/>
      <c r="O691" s="30"/>
      <c r="P691" s="33"/>
    </row>
    <row r="692" spans="1:16" ht="14" customHeight="1">
      <c r="A692" s="4"/>
      <c r="C692" s="21"/>
      <c r="D692" s="21"/>
      <c r="E692" s="272"/>
      <c r="F692" s="272"/>
      <c r="G692" s="323" t="s">
        <v>546</v>
      </c>
      <c r="I692" s="267"/>
      <c r="J692" s="733"/>
      <c r="K692" s="733"/>
      <c r="L692" s="733"/>
      <c r="M692" s="711"/>
      <c r="N692" s="30"/>
      <c r="O692" s="30"/>
      <c r="P692" s="33"/>
    </row>
    <row r="693" spans="1:16" ht="14" customHeight="1">
      <c r="A693" s="4"/>
      <c r="C693" s="21"/>
      <c r="D693" s="21"/>
      <c r="E693" s="272"/>
      <c r="F693" s="272"/>
      <c r="G693" s="323" t="s">
        <v>460</v>
      </c>
      <c r="I693" s="267"/>
      <c r="J693" s="733"/>
      <c r="K693" s="733"/>
      <c r="L693" s="733"/>
      <c r="M693" s="711"/>
      <c r="N693" s="30"/>
      <c r="O693" s="30"/>
      <c r="P693" s="33"/>
    </row>
    <row r="694" spans="1:16" ht="14" customHeight="1">
      <c r="A694" s="4"/>
      <c r="C694" s="21"/>
      <c r="D694" s="21"/>
      <c r="E694" s="272"/>
      <c r="F694" s="272"/>
      <c r="G694" s="272"/>
      <c r="I694" s="267"/>
      <c r="J694" s="733"/>
      <c r="K694" s="733"/>
      <c r="L694" s="733"/>
      <c r="M694" s="711"/>
      <c r="N694" s="30"/>
      <c r="O694" s="30"/>
      <c r="P694" s="33"/>
    </row>
    <row r="695" spans="1:16" ht="14" customHeight="1">
      <c r="A695" s="4"/>
      <c r="C695" s="21"/>
      <c r="D695" s="21"/>
      <c r="E695" s="272"/>
      <c r="F695" s="272"/>
      <c r="G695" s="171" t="s">
        <v>670</v>
      </c>
      <c r="I695" s="267"/>
      <c r="J695" s="733"/>
      <c r="K695" s="733"/>
      <c r="L695" s="733"/>
      <c r="M695" s="711"/>
      <c r="N695" s="30"/>
      <c r="O695" s="30"/>
      <c r="P695" s="33"/>
    </row>
    <row r="696" spans="1:16" ht="14" customHeight="1">
      <c r="A696" s="4"/>
      <c r="C696" s="21"/>
      <c r="D696" s="21"/>
      <c r="E696" s="272"/>
      <c r="F696" s="272"/>
      <c r="G696" s="272" t="s">
        <v>497</v>
      </c>
      <c r="I696" s="267"/>
      <c r="J696" s="733"/>
      <c r="K696" s="733"/>
      <c r="L696" s="733"/>
      <c r="M696" s="711"/>
      <c r="N696" s="30"/>
      <c r="O696" s="30"/>
      <c r="P696" s="33"/>
    </row>
    <row r="697" spans="1:16" ht="14" customHeight="1">
      <c r="A697" s="4"/>
      <c r="C697" s="21"/>
      <c r="D697" s="21"/>
      <c r="E697" s="272"/>
      <c r="F697" s="272"/>
      <c r="G697" s="272" t="s">
        <v>547</v>
      </c>
      <c r="I697" s="267"/>
      <c r="J697" s="733"/>
      <c r="K697" s="733"/>
      <c r="L697" s="733"/>
      <c r="M697" s="711"/>
      <c r="N697" s="30"/>
      <c r="O697" s="30"/>
      <c r="P697" s="33"/>
    </row>
    <row r="698" spans="1:16" ht="14" customHeight="1">
      <c r="A698" s="4"/>
      <c r="C698" s="21"/>
      <c r="D698" s="21"/>
      <c r="E698" s="272"/>
      <c r="F698" s="272"/>
      <c r="G698" s="272" t="s">
        <v>614</v>
      </c>
      <c r="I698" s="267"/>
      <c r="J698" s="733"/>
      <c r="K698" s="733"/>
      <c r="L698" s="733"/>
      <c r="M698" s="711"/>
      <c r="N698" s="30"/>
      <c r="O698" s="30"/>
      <c r="P698" s="33"/>
    </row>
    <row r="699" spans="1:16" ht="14" customHeight="1">
      <c r="A699" s="4"/>
      <c r="C699" s="21"/>
      <c r="D699" s="21"/>
      <c r="E699" s="272"/>
      <c r="F699" s="272"/>
      <c r="G699" s="272" t="s">
        <v>464</v>
      </c>
      <c r="I699" s="267"/>
      <c r="J699" s="733"/>
      <c r="K699" s="733"/>
      <c r="L699" s="733"/>
      <c r="M699" s="711"/>
      <c r="N699" s="30"/>
      <c r="O699" s="30"/>
      <c r="P699" s="33"/>
    </row>
    <row r="700" spans="1:16" ht="14" customHeight="1">
      <c r="A700" s="4"/>
      <c r="C700" s="21"/>
      <c r="D700" s="21"/>
      <c r="E700" s="272"/>
      <c r="F700" s="272"/>
      <c r="G700" s="272"/>
      <c r="I700" s="267"/>
      <c r="J700" s="733"/>
      <c r="K700" s="733"/>
      <c r="L700" s="733"/>
      <c r="M700" s="711"/>
      <c r="N700" s="30"/>
      <c r="O700" s="30"/>
      <c r="P700" s="33"/>
    </row>
    <row r="701" spans="1:16" ht="14" customHeight="1">
      <c r="A701" s="4"/>
      <c r="C701" s="21"/>
      <c r="D701" s="21"/>
      <c r="E701" s="272"/>
      <c r="F701" s="272"/>
      <c r="G701" s="744" t="s">
        <v>655</v>
      </c>
      <c r="I701" s="267"/>
      <c r="J701" s="733"/>
      <c r="K701" s="733"/>
      <c r="L701" s="733"/>
      <c r="M701" s="711"/>
      <c r="N701" s="30"/>
      <c r="O701" s="30"/>
      <c r="P701" s="33"/>
    </row>
    <row r="702" spans="1:16" ht="14" customHeight="1">
      <c r="A702" s="4"/>
      <c r="C702" s="21"/>
      <c r="D702" s="21"/>
      <c r="E702" s="272"/>
      <c r="F702" s="272"/>
      <c r="G702" s="323" t="s">
        <v>549</v>
      </c>
      <c r="I702" s="267"/>
      <c r="J702" s="733"/>
      <c r="K702" s="733"/>
      <c r="L702" s="733"/>
      <c r="M702" s="711"/>
      <c r="N702" s="30"/>
      <c r="O702" s="30"/>
      <c r="P702" s="33"/>
    </row>
    <row r="703" spans="1:16" ht="14" customHeight="1">
      <c r="A703" s="4"/>
      <c r="C703" s="21"/>
      <c r="D703" s="21"/>
      <c r="E703" s="272"/>
      <c r="F703" s="272"/>
      <c r="G703" s="323" t="s">
        <v>696</v>
      </c>
      <c r="I703" s="267"/>
      <c r="J703" s="733"/>
      <c r="K703" s="733"/>
      <c r="L703" s="733"/>
      <c r="M703" s="711"/>
      <c r="N703" s="30"/>
      <c r="O703" s="30"/>
      <c r="P703" s="33"/>
    </row>
    <row r="704" spans="1:16" ht="14" customHeight="1">
      <c r="A704" s="4"/>
      <c r="C704" s="21"/>
      <c r="D704" s="21"/>
      <c r="E704" s="272"/>
      <c r="F704" s="272"/>
      <c r="G704" s="323" t="s">
        <v>579</v>
      </c>
      <c r="I704" s="267"/>
      <c r="J704" s="733"/>
      <c r="K704" s="733"/>
      <c r="L704" s="733"/>
      <c r="M704" s="711"/>
      <c r="N704" s="30"/>
      <c r="O704" s="30"/>
      <c r="P704" s="33"/>
    </row>
    <row r="705" spans="1:16" ht="14" customHeight="1">
      <c r="A705" s="4"/>
      <c r="C705" s="21"/>
      <c r="D705" s="21"/>
      <c r="E705" s="272"/>
      <c r="F705" s="272"/>
      <c r="G705" s="323" t="s">
        <v>580</v>
      </c>
      <c r="I705" s="267"/>
      <c r="J705" s="733"/>
      <c r="K705" s="733"/>
      <c r="L705" s="733"/>
      <c r="M705" s="711"/>
      <c r="N705" s="30"/>
      <c r="O705" s="30"/>
      <c r="P705" s="33"/>
    </row>
    <row r="706" spans="1:16" ht="14" customHeight="1">
      <c r="A706" s="4"/>
      <c r="C706" s="21"/>
      <c r="D706" s="21"/>
      <c r="E706" s="272"/>
      <c r="F706" s="272"/>
      <c r="G706" s="323" t="s">
        <v>729</v>
      </c>
      <c r="I706" s="267"/>
      <c r="J706" s="733"/>
      <c r="K706" s="733"/>
      <c r="L706" s="733"/>
      <c r="M706" s="711"/>
      <c r="N706" s="30"/>
      <c r="O706" s="30"/>
      <c r="P706" s="33"/>
    </row>
    <row r="707" spans="1:16" ht="14" customHeight="1">
      <c r="A707" s="4"/>
      <c r="C707" s="21"/>
      <c r="D707" s="21"/>
      <c r="E707" s="272"/>
      <c r="F707" s="272"/>
      <c r="G707" s="323" t="s">
        <v>539</v>
      </c>
      <c r="I707" s="267"/>
      <c r="J707" s="733"/>
      <c r="K707" s="733"/>
      <c r="L707" s="733"/>
      <c r="M707" s="711"/>
      <c r="N707" s="30"/>
      <c r="O707" s="30"/>
      <c r="P707" s="33"/>
    </row>
    <row r="708" spans="1:16" ht="14" customHeight="1">
      <c r="G708" s="781"/>
      <c r="I708" s="267"/>
      <c r="M708" s="267"/>
    </row>
    <row r="709" spans="1:16" ht="14" customHeight="1">
      <c r="D709" s="731" t="s">
        <v>6588</v>
      </c>
      <c r="E709" s="115" t="s">
        <v>754</v>
      </c>
      <c r="F709" s="726"/>
      <c r="H709" s="726"/>
      <c r="I709" s="267"/>
      <c r="M709" s="267"/>
    </row>
    <row r="710" spans="1:16" ht="14" customHeight="1">
      <c r="D710" s="731"/>
      <c r="E710" s="115"/>
      <c r="F710" s="726"/>
      <c r="H710" s="726"/>
      <c r="I710" s="267"/>
      <c r="M710" s="267"/>
    </row>
  </sheetData>
  <sheetCalcPr fullCalcOnLoad="1"/>
  <mergeCells count="2">
    <mergeCell ref="M2:M5"/>
    <mergeCell ref="I2:I5"/>
  </mergeCells>
  <phoneticPr fontId="47" type="noConversion"/>
  <pageMargins left="0.55000000000000004" right="0.12000000000000001" top="0.59" bottom="0" header="0.19" footer="0"/>
  <headerFooter>
    <oddHeader>&amp;R&amp;9&amp;F, Blatt: &amp;A, Seite &amp;P von &amp;N, Druck am: &amp;D</oddHeader>
  </headerFooter>
  <rowBreaks count="7" manualBreakCount="7">
    <brk id="101" max="16" man="1"/>
    <brk id="198" max="16" man="1"/>
    <brk id="303" max="16" man="1"/>
    <brk id="396" max="16" man="1" pt="1"/>
    <brk id="495" max="16" man="1" pt="1"/>
    <brk id="595" max="16" man="1" pt="1"/>
    <brk id="687" max="16" man="1" pt="1"/>
  </rowBreaks>
  <colBreaks count="1" manualBreakCount="1">
    <brk id="17" max="1048575" man="1"/>
  </colBreaks>
  <drawing r:id="rId1"/>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outlinePr summaryBelow="0" summaryRight="0"/>
  </sheetPr>
  <dimension ref="A1:S418"/>
  <sheetViews>
    <sheetView zoomScale="125" zoomScaleNormal="125" zoomScalePageLayoutView="125" workbookViewId="0">
      <selection activeCell="A4" sqref="A4"/>
    </sheetView>
  </sheetViews>
  <sheetFormatPr baseColWidth="10" defaultRowHeight="14" customHeight="1" outlineLevelRow="3"/>
  <cols>
    <col min="1" max="1" width="3.83203125" style="167" customWidth="1"/>
    <col min="2" max="7" width="3.83203125" style="97" customWidth="1"/>
    <col min="8" max="8" width="20.83203125" style="97" customWidth="1"/>
    <col min="9" max="9" width="2.83203125" style="192" customWidth="1"/>
    <col min="10" max="10" width="35.83203125" style="97" customWidth="1"/>
    <col min="11" max="11" width="2.83203125" style="97" customWidth="1"/>
    <col min="12" max="12" width="24.83203125" style="97" customWidth="1"/>
    <col min="13" max="13" width="2.83203125" style="267" customWidth="1"/>
    <col min="14" max="14" width="1.83203125" style="97" customWidth="1"/>
    <col min="15" max="15" width="1.83203125" style="9" customWidth="1"/>
    <col min="16" max="16" width="44.83203125" style="27" customWidth="1"/>
    <col min="17" max="17" width="1.83203125" style="97" customWidth="1"/>
    <col min="18" max="18" width="3.1640625" style="97" customWidth="1"/>
    <col min="19" max="16384" width="10.83203125" style="97"/>
  </cols>
  <sheetData>
    <row r="1" spans="1:19" s="30" customFormat="1" ht="14" customHeight="1">
      <c r="A1" s="461"/>
      <c r="B1" s="29"/>
      <c r="I1" s="336"/>
      <c r="L1" s="32"/>
      <c r="M1" s="336"/>
      <c r="O1" s="9"/>
      <c r="P1" s="33"/>
    </row>
    <row r="2" spans="1:19" s="41" customFormat="1" ht="14" customHeight="1">
      <c r="A2" s="34"/>
      <c r="B2" s="34"/>
      <c r="C2" s="34"/>
      <c r="D2" s="34"/>
      <c r="E2" s="35" t="s">
        <v>2430</v>
      </c>
      <c r="F2" s="34"/>
      <c r="G2" s="34"/>
      <c r="H2" s="34"/>
      <c r="I2" s="15"/>
      <c r="J2" s="37" t="s">
        <v>2982</v>
      </c>
      <c r="K2" s="37"/>
      <c r="L2" s="38" t="s">
        <v>2510</v>
      </c>
      <c r="M2" s="15"/>
      <c r="N2" s="39"/>
      <c r="O2" s="9"/>
      <c r="P2" s="40" t="s">
        <v>2581</v>
      </c>
    </row>
    <row r="3" spans="1:19" s="30" customFormat="1" ht="14" customHeight="1">
      <c r="A3" s="138"/>
      <c r="B3" s="29"/>
      <c r="I3" s="267"/>
      <c r="L3" s="32"/>
      <c r="M3" s="267"/>
      <c r="O3" s="9"/>
      <c r="P3" s="33"/>
    </row>
    <row r="4" spans="1:19" s="30" customFormat="1" ht="14" customHeight="1">
      <c r="A4" s="117" t="s">
        <v>7366</v>
      </c>
      <c r="B4" s="116"/>
      <c r="C4" s="114"/>
      <c r="D4" s="114"/>
      <c r="E4" s="114"/>
      <c r="F4" s="114"/>
      <c r="G4" s="114"/>
      <c r="H4" s="114"/>
      <c r="I4" s="267" t="s">
        <v>2769</v>
      </c>
      <c r="J4" s="30" t="s">
        <v>2315</v>
      </c>
      <c r="L4" s="32"/>
      <c r="O4" s="9"/>
      <c r="P4"/>
    </row>
    <row r="5" spans="1:19" s="30" customFormat="1" ht="14" customHeight="1">
      <c r="A5" s="113"/>
      <c r="B5" s="42" t="s">
        <v>2484</v>
      </c>
      <c r="C5" s="34"/>
      <c r="D5" s="34"/>
      <c r="E5" s="34"/>
      <c r="F5" s="34"/>
      <c r="G5" s="34"/>
      <c r="H5" s="34"/>
      <c r="I5" s="220"/>
      <c r="J5" s="30" t="s">
        <v>2546</v>
      </c>
      <c r="L5" s="32"/>
      <c r="M5" s="267"/>
      <c r="N5" s="131"/>
      <c r="O5" s="9"/>
      <c r="P5"/>
    </row>
    <row r="6" spans="1:19" s="30" customFormat="1" ht="14" customHeight="1">
      <c r="A6" s="113"/>
      <c r="B6" s="42"/>
      <c r="C6" s="44" t="s">
        <v>4245</v>
      </c>
      <c r="D6" s="45"/>
      <c r="E6" s="45"/>
      <c r="F6" s="45"/>
      <c r="G6" s="45"/>
      <c r="H6" s="45"/>
      <c r="I6" s="220"/>
      <c r="J6" s="30" t="s">
        <v>4464</v>
      </c>
      <c r="L6" s="32"/>
      <c r="O6" s="9"/>
      <c r="P6"/>
    </row>
    <row r="7" spans="1:19" s="30" customFormat="1" ht="14" customHeight="1">
      <c r="A7" s="113"/>
      <c r="B7" s="34"/>
      <c r="C7" s="45"/>
      <c r="D7" s="105" t="s">
        <v>4246</v>
      </c>
      <c r="E7" s="105"/>
      <c r="F7" s="105"/>
      <c r="G7" s="105"/>
      <c r="H7" s="105"/>
      <c r="I7" s="267"/>
      <c r="J7" s="30" t="s">
        <v>6638</v>
      </c>
      <c r="L7" s="32"/>
      <c r="O7" s="9"/>
    </row>
    <row r="8" spans="1:19" s="30" customFormat="1" ht="14" customHeight="1" outlineLevel="1">
      <c r="A8" s="113"/>
      <c r="B8" s="34"/>
      <c r="C8" s="45"/>
      <c r="D8" s="46"/>
      <c r="E8" s="104" t="s">
        <v>3789</v>
      </c>
      <c r="F8" s="104"/>
      <c r="G8" s="104"/>
      <c r="H8" s="104"/>
      <c r="I8" s="221"/>
      <c r="J8" s="100" t="s">
        <v>2480</v>
      </c>
      <c r="K8" s="100"/>
      <c r="M8" s="267" t="s">
        <v>2742</v>
      </c>
      <c r="O8" s="9"/>
      <c r="P8" s="24"/>
      <c r="Q8" s="100"/>
      <c r="R8" s="100"/>
      <c r="S8" s="100"/>
    </row>
    <row r="9" spans="1:19" s="30" customFormat="1" ht="14" customHeight="1" outlineLevel="1">
      <c r="A9" s="158"/>
      <c r="B9" s="34"/>
      <c r="C9" s="45"/>
      <c r="D9" s="46"/>
      <c r="E9" s="48"/>
      <c r="I9" s="267"/>
      <c r="J9" s="49" t="s">
        <v>2396</v>
      </c>
      <c r="K9" s="49"/>
      <c r="L9" s="50" t="s">
        <v>3431</v>
      </c>
      <c r="M9" s="267"/>
      <c r="O9" s="9"/>
      <c r="P9" s="32" t="s">
        <v>505</v>
      </c>
      <c r="Q9" s="100"/>
      <c r="R9" s="100"/>
      <c r="S9" s="100"/>
    </row>
    <row r="10" spans="1:19" s="30" customFormat="1" ht="14" customHeight="1" outlineLevel="1">
      <c r="A10" s="113"/>
      <c r="B10" s="34"/>
      <c r="C10" s="45"/>
      <c r="D10" s="46"/>
      <c r="E10" s="48"/>
      <c r="H10" s="138"/>
      <c r="I10" s="267"/>
      <c r="J10" s="66" t="s">
        <v>6107</v>
      </c>
      <c r="K10" s="49"/>
      <c r="L10" s="50" t="s">
        <v>3851</v>
      </c>
      <c r="M10" s="267"/>
      <c r="O10" s="9"/>
      <c r="P10" s="32" t="s">
        <v>5714</v>
      </c>
      <c r="Q10" s="100"/>
      <c r="R10" s="100"/>
      <c r="S10" s="100"/>
    </row>
    <row r="11" spans="1:19" s="30" customFormat="1" ht="14" customHeight="1" outlineLevel="1">
      <c r="A11" s="113"/>
      <c r="B11" s="34"/>
      <c r="C11" s="45"/>
      <c r="D11" s="46"/>
      <c r="E11" s="48"/>
      <c r="H11" s="138"/>
      <c r="I11" s="267"/>
      <c r="J11" s="51" t="s">
        <v>1832</v>
      </c>
      <c r="L11" s="50" t="s">
        <v>3665</v>
      </c>
      <c r="O11" s="9"/>
      <c r="P11" s="52" t="s">
        <v>6170</v>
      </c>
      <c r="Q11" s="100"/>
      <c r="R11" s="100"/>
      <c r="S11" s="100"/>
    </row>
    <row r="12" spans="1:19" s="30" customFormat="1" ht="14" customHeight="1" outlineLevel="1">
      <c r="A12" s="113"/>
      <c r="B12" s="34"/>
      <c r="C12" s="45"/>
      <c r="D12" s="46"/>
      <c r="E12" s="48"/>
      <c r="H12" s="138"/>
      <c r="I12" s="267"/>
      <c r="J12" s="51" t="s">
        <v>5888</v>
      </c>
      <c r="L12" s="50" t="s">
        <v>3952</v>
      </c>
      <c r="O12" s="9"/>
      <c r="P12" s="52" t="s">
        <v>5887</v>
      </c>
      <c r="Q12" s="100"/>
      <c r="R12" s="100"/>
      <c r="S12" s="100"/>
    </row>
    <row r="13" spans="1:19" s="30" customFormat="1" ht="14" customHeight="1" outlineLevel="1">
      <c r="A13" s="113"/>
      <c r="B13" s="34"/>
      <c r="C13" s="45"/>
      <c r="D13" s="46"/>
      <c r="E13" s="104" t="s">
        <v>3953</v>
      </c>
      <c r="F13" s="104"/>
      <c r="G13" s="104"/>
      <c r="H13" s="104"/>
      <c r="I13" s="267"/>
      <c r="J13" s="93" t="s">
        <v>2564</v>
      </c>
      <c r="K13" s="93"/>
      <c r="L13" s="32"/>
      <c r="O13" s="9"/>
      <c r="P13" s="32"/>
      <c r="Q13" s="100"/>
      <c r="R13" s="100"/>
      <c r="S13" s="100"/>
    </row>
    <row r="14" spans="1:19" s="30" customFormat="1" ht="14" customHeight="1" outlineLevel="1">
      <c r="A14" s="113"/>
      <c r="B14" s="34"/>
      <c r="C14" s="45"/>
      <c r="D14" s="46"/>
      <c r="E14" s="48"/>
      <c r="G14" s="100"/>
      <c r="H14" s="139"/>
      <c r="I14" s="267"/>
      <c r="J14" s="132"/>
      <c r="K14" s="49"/>
      <c r="L14" s="50" t="s">
        <v>4469</v>
      </c>
      <c r="M14" s="267"/>
      <c r="O14" s="9"/>
      <c r="P14" s="32"/>
    </row>
    <row r="15" spans="1:19" s="30" customFormat="1" ht="14" customHeight="1" outlineLevel="1">
      <c r="A15" s="113"/>
      <c r="B15" s="34"/>
      <c r="C15" s="45"/>
      <c r="D15" s="46"/>
      <c r="E15" s="48"/>
      <c r="G15" s="100"/>
      <c r="H15" s="100"/>
      <c r="I15" s="267"/>
      <c r="J15" s="132"/>
      <c r="K15" s="49"/>
      <c r="L15" s="50" t="s">
        <v>4470</v>
      </c>
      <c r="M15" s="267"/>
      <c r="O15" s="9"/>
    </row>
    <row r="16" spans="1:19" s="30" customFormat="1" ht="14" customHeight="1" outlineLevel="1">
      <c r="A16" s="113"/>
      <c r="B16" s="34"/>
      <c r="C16" s="45"/>
      <c r="D16" s="46"/>
      <c r="E16" s="48"/>
      <c r="G16" s="100"/>
      <c r="H16" s="100"/>
      <c r="I16" s="267"/>
      <c r="J16" s="132"/>
      <c r="K16" s="51"/>
      <c r="L16" s="50" t="s">
        <v>4620</v>
      </c>
      <c r="M16" s="267"/>
      <c r="O16" s="9"/>
      <c r="P16" s="32"/>
    </row>
    <row r="17" spans="1:19" s="30" customFormat="1" ht="14" customHeight="1" outlineLevel="1">
      <c r="A17" s="113"/>
      <c r="B17" s="34"/>
      <c r="C17" s="45"/>
      <c r="D17" s="46"/>
      <c r="E17" s="48"/>
      <c r="G17" s="100"/>
      <c r="H17" s="100"/>
      <c r="I17" s="267"/>
      <c r="J17" s="132"/>
      <c r="K17" s="51"/>
      <c r="L17" s="50" t="s">
        <v>3995</v>
      </c>
      <c r="M17" s="267"/>
      <c r="O17" s="9"/>
      <c r="P17" s="32"/>
    </row>
    <row r="18" spans="1:19" s="30" customFormat="1" ht="14" customHeight="1" outlineLevel="1">
      <c r="A18" s="113"/>
      <c r="B18" s="34"/>
      <c r="C18" s="45"/>
      <c r="D18" s="46"/>
      <c r="E18" s="104" t="s">
        <v>3996</v>
      </c>
      <c r="F18" s="104"/>
      <c r="G18" s="104"/>
      <c r="H18" s="104"/>
      <c r="I18" s="267"/>
      <c r="J18" s="93" t="s">
        <v>2417</v>
      </c>
      <c r="K18" s="93"/>
      <c r="L18" s="32"/>
      <c r="M18" s="267"/>
      <c r="O18" s="31"/>
      <c r="P18" s="32"/>
    </row>
    <row r="19" spans="1:19" s="30" customFormat="1" ht="14" customHeight="1" outlineLevel="1">
      <c r="A19" s="113"/>
      <c r="B19" s="34"/>
      <c r="C19" s="45"/>
      <c r="D19" s="46"/>
      <c r="E19" s="48"/>
      <c r="G19" s="100"/>
      <c r="H19" s="100"/>
      <c r="I19" s="267"/>
      <c r="J19" s="132"/>
      <c r="K19" s="49"/>
      <c r="L19" s="50" t="s">
        <v>4405</v>
      </c>
      <c r="M19" s="267"/>
      <c r="O19" s="843"/>
      <c r="P19" s="33"/>
    </row>
    <row r="20" spans="1:19" s="30" customFormat="1" ht="14" customHeight="1" outlineLevel="1">
      <c r="A20" s="113"/>
      <c r="B20" s="34"/>
      <c r="C20" s="45"/>
      <c r="D20" s="46"/>
      <c r="E20" s="48"/>
      <c r="G20" s="100"/>
      <c r="H20" s="100"/>
      <c r="I20" s="267"/>
      <c r="J20" s="132"/>
      <c r="K20" s="49"/>
      <c r="L20" s="50" t="s">
        <v>3617</v>
      </c>
      <c r="M20" s="267"/>
      <c r="O20" s="844"/>
      <c r="P20" s="32"/>
    </row>
    <row r="21" spans="1:19" s="30" customFormat="1" ht="14" customHeight="1" outlineLevel="1">
      <c r="A21" s="113"/>
      <c r="B21" s="34"/>
      <c r="C21" s="45"/>
      <c r="D21" s="46"/>
      <c r="E21" s="48"/>
      <c r="G21" s="100"/>
      <c r="H21" s="100"/>
      <c r="K21" s="51"/>
      <c r="L21" s="50" t="s">
        <v>3477</v>
      </c>
      <c r="O21" s="844"/>
      <c r="P21" s="292" t="s">
        <v>6567</v>
      </c>
    </row>
    <row r="22" spans="1:19" s="30" customFormat="1" ht="14" customHeight="1" outlineLevel="1">
      <c r="A22" s="113"/>
      <c r="B22" s="34"/>
      <c r="C22" s="45"/>
      <c r="D22" s="46"/>
      <c r="E22" s="48"/>
      <c r="G22" s="100"/>
      <c r="H22" s="100"/>
      <c r="I22" s="267"/>
      <c r="J22" s="132"/>
      <c r="K22" s="51"/>
      <c r="L22" s="50" t="s">
        <v>3830</v>
      </c>
      <c r="O22" s="844"/>
      <c r="P22" s="711" t="s">
        <v>6791</v>
      </c>
    </row>
    <row r="23" spans="1:19" s="30" customFormat="1" ht="14" customHeight="1" outlineLevel="1">
      <c r="A23" s="113"/>
      <c r="B23" s="34"/>
      <c r="C23" s="45"/>
      <c r="D23" s="46"/>
      <c r="E23" s="104" t="s">
        <v>4407</v>
      </c>
      <c r="F23" s="104"/>
      <c r="G23" s="104"/>
      <c r="H23" s="104"/>
      <c r="I23" s="267" t="s">
        <v>2769</v>
      </c>
      <c r="J23" s="93" t="s">
        <v>3281</v>
      </c>
      <c r="K23" s="93"/>
      <c r="O23" s="55"/>
      <c r="Q23" s="100"/>
      <c r="R23" s="100"/>
      <c r="S23" s="100"/>
    </row>
    <row r="24" spans="1:19" s="30" customFormat="1" ht="14" customHeight="1" outlineLevel="1">
      <c r="A24" s="113"/>
      <c r="B24" s="34"/>
      <c r="C24" s="45"/>
      <c r="D24" s="46"/>
      <c r="E24" s="104"/>
      <c r="F24" s="109" t="s">
        <v>4408</v>
      </c>
      <c r="G24" s="109"/>
      <c r="H24" s="109"/>
      <c r="I24" s="267" t="s">
        <v>2940</v>
      </c>
      <c r="J24" s="93" t="s">
        <v>4249</v>
      </c>
      <c r="K24" s="326"/>
      <c r="M24" s="267" t="s">
        <v>2618</v>
      </c>
      <c r="O24" s="31"/>
      <c r="P24" s="52" t="s">
        <v>1560</v>
      </c>
      <c r="Q24" s="100"/>
      <c r="R24" s="100"/>
      <c r="S24" s="100"/>
    </row>
    <row r="25" spans="1:19" s="30" customFormat="1" ht="14" customHeight="1" outlineLevel="1">
      <c r="A25" s="113"/>
      <c r="B25" s="34"/>
      <c r="C25" s="45"/>
      <c r="D25" s="46"/>
      <c r="E25" s="104"/>
      <c r="F25" s="109"/>
      <c r="G25" s="9"/>
      <c r="H25" s="9"/>
      <c r="I25" s="267"/>
      <c r="J25" s="51" t="s">
        <v>6669</v>
      </c>
      <c r="K25" s="51"/>
      <c r="L25" s="50" t="s">
        <v>4409</v>
      </c>
      <c r="O25" s="31"/>
      <c r="P25" s="54" t="s">
        <v>4915</v>
      </c>
      <c r="Q25" s="100"/>
      <c r="R25" s="100"/>
      <c r="S25" s="100"/>
    </row>
    <row r="26" spans="1:19" s="30" customFormat="1" ht="14" customHeight="1">
      <c r="A26" s="113"/>
      <c r="B26" s="25"/>
      <c r="C26" s="26"/>
      <c r="D26" s="93"/>
      <c r="E26" s="32"/>
      <c r="F26" s="267"/>
      <c r="I26" s="267"/>
      <c r="J26" s="93"/>
      <c r="O26" s="31"/>
      <c r="P26" s="32"/>
    </row>
    <row r="27" spans="1:19" s="30" customFormat="1" ht="14" customHeight="1">
      <c r="A27" s="113"/>
      <c r="B27" s="25"/>
      <c r="C27" s="26"/>
      <c r="D27" s="105" t="s">
        <v>996</v>
      </c>
      <c r="E27" s="105"/>
      <c r="F27" s="105"/>
      <c r="G27" s="105"/>
      <c r="H27" s="105"/>
      <c r="I27" s="267"/>
      <c r="J27" s="30" t="s">
        <v>6947</v>
      </c>
      <c r="O27" s="31"/>
      <c r="P27" s="145"/>
    </row>
    <row r="28" spans="1:19" s="30" customFormat="1" ht="14" customHeight="1" outlineLevel="1">
      <c r="A28" s="113"/>
      <c r="B28" s="25"/>
      <c r="C28" s="26"/>
      <c r="D28" s="105"/>
      <c r="E28" s="107" t="s">
        <v>4547</v>
      </c>
      <c r="F28" s="107"/>
      <c r="G28" s="107"/>
      <c r="H28" s="107"/>
      <c r="I28" s="267"/>
      <c r="J28" s="93" t="s">
        <v>2410</v>
      </c>
      <c r="L28" s="55"/>
      <c r="M28" s="267" t="s">
        <v>2421</v>
      </c>
      <c r="O28" s="31"/>
      <c r="P28" s="13" t="s">
        <v>2219</v>
      </c>
    </row>
    <row r="29" spans="1:19" s="30" customFormat="1" ht="14" customHeight="1" outlineLevel="1">
      <c r="A29" s="113"/>
      <c r="B29" s="25"/>
      <c r="C29" s="26"/>
      <c r="D29" s="105"/>
      <c r="E29" s="72"/>
      <c r="I29" s="267"/>
      <c r="J29" s="49" t="s">
        <v>2274</v>
      </c>
      <c r="K29" s="100"/>
      <c r="L29" s="50" t="s">
        <v>4263</v>
      </c>
      <c r="M29" s="267"/>
      <c r="O29" s="31"/>
      <c r="P29" s="13" t="s">
        <v>2207</v>
      </c>
    </row>
    <row r="30" spans="1:19" s="30" customFormat="1" ht="14" customHeight="1" outlineLevel="1">
      <c r="A30" s="113"/>
      <c r="B30" s="25"/>
      <c r="C30" s="26"/>
      <c r="D30" s="105"/>
      <c r="E30" s="72"/>
      <c r="I30" s="267"/>
      <c r="J30" s="51" t="s">
        <v>2226</v>
      </c>
      <c r="L30" s="50" t="s">
        <v>4842</v>
      </c>
      <c r="M30" s="267"/>
      <c r="O30" s="31"/>
      <c r="P30" s="13" t="s">
        <v>4541</v>
      </c>
    </row>
    <row r="31" spans="1:19" s="30" customFormat="1" ht="14" customHeight="1" outlineLevel="1">
      <c r="A31" s="113"/>
      <c r="B31" s="25"/>
      <c r="C31" s="26"/>
      <c r="D31" s="105"/>
      <c r="E31" s="107" t="s">
        <v>4393</v>
      </c>
      <c r="F31" s="104"/>
      <c r="G31" s="104"/>
      <c r="H31" s="104"/>
      <c r="I31" s="267"/>
      <c r="J31" s="93" t="s">
        <v>2402</v>
      </c>
      <c r="K31" s="93"/>
      <c r="L31" s="93"/>
      <c r="M31" s="267"/>
      <c r="O31" s="31"/>
      <c r="P31" s="13" t="s">
        <v>2015</v>
      </c>
    </row>
    <row r="32" spans="1:19" s="30" customFormat="1" ht="14" customHeight="1" outlineLevel="1">
      <c r="A32" s="113"/>
      <c r="B32" s="25"/>
      <c r="C32" s="26"/>
      <c r="D32" s="105"/>
      <c r="E32" s="107"/>
      <c r="I32" s="267"/>
      <c r="J32" s="49"/>
      <c r="K32" s="100"/>
      <c r="L32" s="50" t="s">
        <v>3568</v>
      </c>
      <c r="O32" s="31"/>
      <c r="P32" s="13" t="s">
        <v>2792</v>
      </c>
    </row>
    <row r="33" spans="1:17" s="30" customFormat="1" ht="14" customHeight="1" outlineLevel="1">
      <c r="A33" s="113"/>
      <c r="B33" s="25"/>
      <c r="C33" s="26"/>
      <c r="D33" s="105"/>
      <c r="E33" s="107"/>
      <c r="I33" s="267"/>
      <c r="J33" s="51"/>
      <c r="L33" s="50" t="s">
        <v>3423</v>
      </c>
      <c r="O33" s="31"/>
    </row>
    <row r="34" spans="1:17" s="30" customFormat="1" ht="14" customHeight="1" outlineLevel="1">
      <c r="A34" s="113"/>
      <c r="B34" s="25"/>
      <c r="C34" s="26"/>
      <c r="D34" s="105"/>
      <c r="E34" s="107" t="s">
        <v>3424</v>
      </c>
      <c r="F34" s="104"/>
      <c r="G34" s="104"/>
      <c r="H34" s="104"/>
      <c r="I34" s="267"/>
      <c r="J34" s="93" t="s">
        <v>2414</v>
      </c>
      <c r="K34" s="97"/>
      <c r="L34" s="97"/>
      <c r="M34" s="267"/>
      <c r="O34" s="31"/>
      <c r="P34" s="53"/>
    </row>
    <row r="35" spans="1:17" s="30" customFormat="1" ht="14" customHeight="1" outlineLevel="1">
      <c r="A35" s="113"/>
      <c r="B35" s="25"/>
      <c r="C35" s="26"/>
      <c r="D35" s="105"/>
      <c r="E35" s="72"/>
      <c r="I35" s="267"/>
      <c r="J35" s="49"/>
      <c r="K35" s="100"/>
      <c r="L35" s="50" t="s">
        <v>3644</v>
      </c>
      <c r="M35" s="267"/>
      <c r="O35" s="31"/>
      <c r="P35" s="32"/>
    </row>
    <row r="36" spans="1:17" s="30" customFormat="1" ht="14" customHeight="1" outlineLevel="1">
      <c r="A36" s="113"/>
      <c r="B36" s="25"/>
      <c r="C36" s="26"/>
      <c r="D36" s="105"/>
      <c r="E36" s="72"/>
      <c r="J36" s="51"/>
      <c r="L36" s="50" t="s">
        <v>3569</v>
      </c>
      <c r="M36" s="267"/>
      <c r="O36" s="31"/>
      <c r="P36" s="32" t="s">
        <v>2933</v>
      </c>
    </row>
    <row r="37" spans="1:17" s="30" customFormat="1" ht="14" customHeight="1" outlineLevel="1">
      <c r="A37" s="113"/>
      <c r="B37" s="25"/>
      <c r="C37" s="26"/>
      <c r="D37" s="105"/>
      <c r="E37" s="107" t="s">
        <v>3422</v>
      </c>
      <c r="F37" s="104"/>
      <c r="G37" s="104"/>
      <c r="H37" s="104"/>
      <c r="I37" s="267"/>
      <c r="J37" s="97" t="s">
        <v>2369</v>
      </c>
      <c r="K37" s="100"/>
      <c r="L37" s="100"/>
      <c r="M37" s="267"/>
      <c r="O37" s="31"/>
      <c r="P37" s="32"/>
    </row>
    <row r="38" spans="1:17" s="30" customFormat="1" ht="14" customHeight="1" outlineLevel="1">
      <c r="A38" s="113"/>
      <c r="B38" s="25"/>
      <c r="C38" s="26"/>
      <c r="D38" s="46"/>
      <c r="E38" s="104"/>
      <c r="F38" s="109" t="s">
        <v>3718</v>
      </c>
      <c r="G38" s="109"/>
      <c r="H38" s="109"/>
      <c r="I38" s="267"/>
      <c r="J38" s="93" t="s">
        <v>4249</v>
      </c>
      <c r="K38" s="326"/>
      <c r="M38" s="267" t="s">
        <v>2618</v>
      </c>
      <c r="O38" s="31"/>
      <c r="P38" s="33"/>
    </row>
    <row r="39" spans="1:17" s="30" customFormat="1" ht="14" customHeight="1" outlineLevel="1">
      <c r="A39" s="113"/>
      <c r="B39" s="25"/>
      <c r="C39" s="26"/>
      <c r="D39" s="46"/>
      <c r="E39" s="104"/>
      <c r="F39" s="109"/>
      <c r="G39" s="9"/>
      <c r="H39" s="9"/>
      <c r="I39" s="267"/>
      <c r="J39" s="51" t="s">
        <v>1952</v>
      </c>
      <c r="K39" s="51"/>
      <c r="L39" s="50" t="s">
        <v>3570</v>
      </c>
      <c r="O39" s="31"/>
      <c r="P39" s="355" t="s">
        <v>6893</v>
      </c>
    </row>
    <row r="40" spans="1:17" s="30" customFormat="1" ht="14" customHeight="1" outlineLevel="1">
      <c r="A40" s="158"/>
      <c r="B40" s="42"/>
      <c r="C40" s="44"/>
      <c r="D40" s="32"/>
      <c r="E40" s="32"/>
      <c r="J40" s="32"/>
      <c r="K40" s="32"/>
      <c r="L40" s="53"/>
      <c r="M40" s="267"/>
      <c r="O40" s="31"/>
      <c r="P40" s="32" t="s">
        <v>7080</v>
      </c>
    </row>
    <row r="41" spans="1:17" s="30" customFormat="1" ht="14" customHeight="1" outlineLevel="1">
      <c r="A41" s="113"/>
      <c r="B41" s="42"/>
      <c r="C41" s="44"/>
      <c r="D41" s="105" t="s">
        <v>5318</v>
      </c>
      <c r="E41" s="105"/>
      <c r="F41" s="105"/>
      <c r="G41" s="105"/>
      <c r="H41" s="105"/>
      <c r="I41" s="267"/>
      <c r="J41" s="93" t="s">
        <v>846</v>
      </c>
      <c r="K41" s="93"/>
      <c r="L41" s="32"/>
      <c r="M41" s="267" t="s">
        <v>2706</v>
      </c>
      <c r="O41" s="31"/>
      <c r="P41" s="52" t="s">
        <v>2871</v>
      </c>
    </row>
    <row r="42" spans="1:17" s="30" customFormat="1" ht="14" customHeight="1" outlineLevel="1">
      <c r="A42" s="113"/>
      <c r="B42" s="42"/>
      <c r="C42" s="44"/>
      <c r="D42" s="46"/>
      <c r="E42" s="106" t="s">
        <v>5307</v>
      </c>
      <c r="F42" s="106"/>
      <c r="G42" s="106"/>
      <c r="H42" s="106"/>
      <c r="I42" s="221"/>
      <c r="J42" s="93" t="s">
        <v>2540</v>
      </c>
      <c r="K42" s="93"/>
      <c r="L42" s="32"/>
      <c r="M42" s="267"/>
      <c r="O42" s="31"/>
      <c r="P42" s="93" t="s">
        <v>4582</v>
      </c>
      <c r="Q42" s="100"/>
    </row>
    <row r="43" spans="1:17" s="30" customFormat="1" ht="14" customHeight="1" outlineLevel="1">
      <c r="A43" s="113"/>
      <c r="B43" s="42"/>
      <c r="C43" s="44"/>
      <c r="D43" s="46"/>
      <c r="E43" s="57"/>
      <c r="F43" s="100"/>
      <c r="G43" s="9"/>
      <c r="H43" s="9"/>
      <c r="I43" s="267"/>
      <c r="J43" s="49" t="s">
        <v>3030</v>
      </c>
      <c r="K43" s="51"/>
      <c r="L43" s="50" t="s">
        <v>5461</v>
      </c>
      <c r="M43" s="267"/>
      <c r="O43" s="31"/>
      <c r="P43" s="52" t="s">
        <v>2655</v>
      </c>
      <c r="Q43" s="100"/>
    </row>
    <row r="44" spans="1:17" s="30" customFormat="1" ht="14" customHeight="1" outlineLevel="1">
      <c r="A44" s="113"/>
      <c r="B44" s="42"/>
      <c r="C44" s="44"/>
      <c r="D44" s="46"/>
      <c r="E44" s="57"/>
      <c r="F44" s="100"/>
      <c r="G44" s="9"/>
      <c r="H44" s="9"/>
      <c r="I44" s="267"/>
      <c r="J44" s="49" t="s">
        <v>2925</v>
      </c>
      <c r="K44" s="51"/>
      <c r="L44" s="50" t="s">
        <v>5483</v>
      </c>
      <c r="M44" s="267"/>
      <c r="O44" s="31"/>
      <c r="P44" s="52"/>
      <c r="Q44" s="100"/>
    </row>
    <row r="45" spans="1:17" s="30" customFormat="1" ht="14" customHeight="1" outlineLevel="1">
      <c r="A45" s="113"/>
      <c r="B45" s="42"/>
      <c r="C45" s="44"/>
      <c r="D45" s="46"/>
      <c r="E45" s="57"/>
      <c r="F45" s="100"/>
      <c r="G45" s="9"/>
      <c r="H45" s="9"/>
      <c r="I45" s="267"/>
      <c r="J45" s="49" t="s">
        <v>2991</v>
      </c>
      <c r="K45" s="51"/>
      <c r="L45" s="50" t="s">
        <v>5484</v>
      </c>
      <c r="M45" s="267"/>
      <c r="O45" s="31"/>
      <c r="P45" s="52"/>
      <c r="Q45" s="100"/>
    </row>
    <row r="46" spans="1:17" s="30" customFormat="1" ht="14" customHeight="1" outlineLevel="1">
      <c r="A46" s="113"/>
      <c r="B46" s="42"/>
      <c r="C46" s="44"/>
      <c r="D46" s="46"/>
      <c r="E46" s="57"/>
      <c r="F46" s="100"/>
      <c r="G46" s="9"/>
      <c r="H46" s="9"/>
      <c r="I46" s="267"/>
      <c r="J46" s="51" t="s">
        <v>2898</v>
      </c>
      <c r="K46" s="51"/>
      <c r="L46" s="50" t="s">
        <v>5485</v>
      </c>
      <c r="M46" s="267"/>
      <c r="O46" s="31"/>
      <c r="P46" s="52"/>
      <c r="Q46" s="100"/>
    </row>
    <row r="47" spans="1:17" s="30" customFormat="1" ht="14" customHeight="1" outlineLevel="1">
      <c r="A47" s="113"/>
      <c r="B47" s="42"/>
      <c r="C47" s="44"/>
      <c r="D47" s="46"/>
      <c r="E47" s="57"/>
      <c r="F47" s="100"/>
      <c r="G47" s="9"/>
      <c r="H47" s="9"/>
      <c r="I47" s="267"/>
      <c r="J47" s="51" t="s">
        <v>2603</v>
      </c>
      <c r="K47" s="51"/>
      <c r="L47" s="50" t="s">
        <v>5467</v>
      </c>
      <c r="M47" s="267"/>
      <c r="O47" s="31"/>
      <c r="P47" s="52"/>
      <c r="Q47" s="100"/>
    </row>
    <row r="48" spans="1:17" s="30" customFormat="1" ht="14" customHeight="1" outlineLevel="1">
      <c r="A48" s="113"/>
      <c r="B48" s="42"/>
      <c r="C48" s="44"/>
      <c r="D48" s="46"/>
      <c r="E48" s="57"/>
      <c r="F48" s="100"/>
      <c r="G48" s="9"/>
      <c r="H48" s="9"/>
      <c r="I48" s="267"/>
      <c r="J48" s="51" t="s">
        <v>2837</v>
      </c>
      <c r="K48" s="51"/>
      <c r="L48" s="50" t="s">
        <v>5653</v>
      </c>
      <c r="M48" s="267"/>
      <c r="O48" s="31"/>
      <c r="P48" s="52"/>
      <c r="Q48" s="100"/>
    </row>
    <row r="49" spans="1:19" s="30" customFormat="1" ht="14" customHeight="1" outlineLevel="1">
      <c r="A49" s="158"/>
      <c r="B49" s="196"/>
      <c r="C49" s="197"/>
      <c r="D49" s="198"/>
      <c r="E49" s="199"/>
      <c r="F49" s="200" t="s">
        <v>5654</v>
      </c>
      <c r="G49" s="200"/>
      <c r="H49" s="200"/>
      <c r="I49" s="267" t="s">
        <v>2769</v>
      </c>
      <c r="J49" s="83" t="s">
        <v>2644</v>
      </c>
      <c r="M49" s="267"/>
      <c r="O49" s="31"/>
      <c r="P49" s="52" t="s">
        <v>2928</v>
      </c>
      <c r="Q49" s="93"/>
    </row>
    <row r="50" spans="1:19" s="30" customFormat="1" ht="14" customHeight="1" outlineLevel="1">
      <c r="A50" s="113"/>
      <c r="B50" s="42"/>
      <c r="C50" s="44"/>
      <c r="D50" s="46"/>
      <c r="E50" s="57"/>
      <c r="F50" s="104"/>
      <c r="I50" s="267"/>
      <c r="J50" s="201" t="s">
        <v>2786</v>
      </c>
      <c r="L50" s="202" t="s">
        <v>6335</v>
      </c>
      <c r="M50" s="267"/>
      <c r="O50" s="31"/>
      <c r="P50" s="52" t="s">
        <v>1421</v>
      </c>
      <c r="Q50" s="93"/>
    </row>
    <row r="51" spans="1:19" s="30" customFormat="1" ht="14" customHeight="1" outlineLevel="1">
      <c r="A51" s="113"/>
      <c r="B51" s="42"/>
      <c r="C51" s="44"/>
      <c r="D51" s="46"/>
      <c r="E51" s="57"/>
      <c r="F51" s="104"/>
      <c r="I51" s="267"/>
      <c r="J51" s="201" t="s">
        <v>2749</v>
      </c>
      <c r="L51" s="202" t="s">
        <v>6336</v>
      </c>
      <c r="M51" s="267"/>
      <c r="O51" s="31"/>
      <c r="P51" s="52"/>
      <c r="Q51" s="93"/>
    </row>
    <row r="52" spans="1:19" s="30" customFormat="1" ht="14" customHeight="1" outlineLevel="1">
      <c r="A52" s="113"/>
      <c r="B52" s="42"/>
      <c r="C52" s="44"/>
      <c r="D52" s="46"/>
      <c r="E52" s="57"/>
      <c r="I52" s="267" t="s">
        <v>2941</v>
      </c>
      <c r="J52" s="201" t="s">
        <v>2628</v>
      </c>
      <c r="L52" s="324" t="s">
        <v>1327</v>
      </c>
      <c r="O52" s="31"/>
      <c r="Q52" s="93"/>
    </row>
    <row r="53" spans="1:19" s="30" customFormat="1" ht="14" customHeight="1" outlineLevel="1">
      <c r="A53" s="158"/>
      <c r="B53" s="42"/>
      <c r="C53" s="44"/>
      <c r="D53" s="46"/>
      <c r="E53" s="57"/>
      <c r="F53" s="100"/>
      <c r="G53" s="9"/>
      <c r="H53" s="9"/>
      <c r="I53" s="267"/>
      <c r="J53" s="51" t="s">
        <v>2422</v>
      </c>
      <c r="K53" s="51"/>
      <c r="L53" s="50" t="s">
        <v>5791</v>
      </c>
      <c r="M53" s="267"/>
      <c r="O53" s="31"/>
      <c r="Q53" s="100"/>
    </row>
    <row r="54" spans="1:19" s="30" customFormat="1" ht="14" customHeight="1" outlineLevel="1">
      <c r="A54" s="113"/>
      <c r="B54" s="42"/>
      <c r="C54" s="44"/>
      <c r="D54" s="46"/>
      <c r="E54" s="57"/>
      <c r="F54" s="100"/>
      <c r="G54" s="9"/>
      <c r="H54" s="9"/>
      <c r="I54" s="267"/>
      <c r="J54" s="51" t="s">
        <v>2866</v>
      </c>
      <c r="K54" s="51"/>
      <c r="L54" s="50" t="s">
        <v>5642</v>
      </c>
      <c r="M54" s="267"/>
      <c r="O54" s="31"/>
      <c r="P54" s="52"/>
      <c r="Q54" s="100"/>
    </row>
    <row r="55" spans="1:19" s="30" customFormat="1" ht="14" customHeight="1" outlineLevel="1">
      <c r="A55" s="113"/>
      <c r="B55" s="42"/>
      <c r="C55" s="44"/>
      <c r="D55" s="46"/>
      <c r="E55" s="106" t="s">
        <v>5618</v>
      </c>
      <c r="F55" s="106"/>
      <c r="G55" s="106"/>
      <c r="H55" s="106"/>
      <c r="I55" s="267"/>
      <c r="J55" s="93" t="s">
        <v>2447</v>
      </c>
      <c r="K55" s="93"/>
      <c r="L55" s="32"/>
      <c r="M55" s="267"/>
      <c r="O55" s="31"/>
      <c r="P55" s="58" t="s">
        <v>2371</v>
      </c>
      <c r="Q55" s="100"/>
    </row>
    <row r="56" spans="1:19" s="30" customFormat="1" ht="14" customHeight="1" outlineLevel="1">
      <c r="A56" s="113"/>
      <c r="B56" s="42"/>
      <c r="C56" s="44"/>
      <c r="D56" s="46"/>
      <c r="E56" s="106"/>
      <c r="I56" s="267"/>
      <c r="J56" s="49" t="s">
        <v>2619</v>
      </c>
      <c r="K56" s="49"/>
      <c r="L56" s="50" t="s">
        <v>5619</v>
      </c>
      <c r="M56" s="267"/>
      <c r="O56" s="31"/>
      <c r="P56" s="52" t="s">
        <v>2924</v>
      </c>
      <c r="Q56" s="100"/>
    </row>
    <row r="57" spans="1:19" s="30" customFormat="1" ht="14" customHeight="1" outlineLevel="1">
      <c r="A57" s="158"/>
      <c r="B57" s="42"/>
      <c r="C57" s="44"/>
      <c r="D57" s="46"/>
      <c r="E57" s="106"/>
      <c r="I57" s="267" t="s">
        <v>2769</v>
      </c>
      <c r="J57" s="49" t="s">
        <v>2613</v>
      </c>
      <c r="K57" s="49"/>
      <c r="L57" s="50" t="s">
        <v>5620</v>
      </c>
      <c r="M57" s="267"/>
      <c r="O57" s="31"/>
      <c r="P57" s="52" t="s">
        <v>2726</v>
      </c>
      <c r="Q57" s="100"/>
    </row>
    <row r="58" spans="1:19" s="30" customFormat="1" ht="14" customHeight="1" outlineLevel="1">
      <c r="A58" s="113"/>
      <c r="B58" s="42"/>
      <c r="C58" s="44"/>
      <c r="D58" s="46"/>
      <c r="E58" s="57"/>
      <c r="I58" s="267"/>
      <c r="J58" s="51" t="s">
        <v>2382</v>
      </c>
      <c r="K58" s="51"/>
      <c r="L58" s="50" t="s">
        <v>5469</v>
      </c>
      <c r="M58" s="267"/>
      <c r="O58" s="31"/>
      <c r="P58" s="52"/>
      <c r="Q58" s="100"/>
    </row>
    <row r="59" spans="1:19" s="30" customFormat="1" ht="14" customHeight="1" outlineLevel="1">
      <c r="A59" s="113"/>
      <c r="B59" s="42"/>
      <c r="C59" s="44"/>
      <c r="D59" s="46"/>
      <c r="E59" s="57"/>
      <c r="I59" s="267"/>
      <c r="J59" s="51" t="s">
        <v>2379</v>
      </c>
      <c r="K59" s="51"/>
      <c r="L59" s="50" t="s">
        <v>5470</v>
      </c>
      <c r="M59" s="267"/>
      <c r="O59" s="31"/>
      <c r="P59" s="52"/>
      <c r="Q59" s="100"/>
      <c r="R59" s="134"/>
      <c r="S59" s="134"/>
    </row>
    <row r="60" spans="1:19" s="30" customFormat="1" ht="14" customHeight="1" outlineLevel="1">
      <c r="A60" s="113"/>
      <c r="B60" s="42"/>
      <c r="C60" s="44"/>
      <c r="D60" s="46"/>
      <c r="E60" s="106" t="s">
        <v>6100</v>
      </c>
      <c r="F60" s="106"/>
      <c r="G60" s="106"/>
      <c r="H60" s="106"/>
      <c r="I60" s="267"/>
      <c r="J60" s="93" t="s">
        <v>2649</v>
      </c>
      <c r="K60" s="93"/>
      <c r="L60" s="32"/>
      <c r="M60" s="267"/>
      <c r="O60" s="31"/>
      <c r="P60" s="32"/>
      <c r="Q60" s="100"/>
    </row>
    <row r="61" spans="1:19" s="30" customFormat="1" ht="14" customHeight="1" outlineLevel="1">
      <c r="A61" s="113"/>
      <c r="B61" s="42"/>
      <c r="C61" s="44"/>
      <c r="D61" s="46"/>
      <c r="E61" s="106"/>
      <c r="F61" s="100"/>
      <c r="G61" s="100"/>
      <c r="H61" s="100"/>
      <c r="I61" s="267"/>
      <c r="J61" s="49"/>
      <c r="K61" s="49"/>
      <c r="L61" s="50" t="s">
        <v>5811</v>
      </c>
      <c r="M61" s="267"/>
      <c r="O61" s="31"/>
      <c r="P61" s="58"/>
      <c r="Q61" s="100"/>
    </row>
    <row r="62" spans="1:19" s="30" customFormat="1" ht="14" customHeight="1" outlineLevel="1">
      <c r="A62" s="158"/>
      <c r="B62" s="42"/>
      <c r="C62" s="44"/>
      <c r="D62" s="46"/>
      <c r="E62" s="106"/>
      <c r="F62" s="9"/>
      <c r="G62" s="9"/>
      <c r="H62" s="49"/>
      <c r="I62" s="267"/>
      <c r="J62" s="49"/>
      <c r="K62" s="49"/>
      <c r="L62" s="50" t="s">
        <v>5952</v>
      </c>
      <c r="M62" s="267"/>
      <c r="O62" s="31"/>
      <c r="P62" s="58"/>
      <c r="Q62" s="100"/>
    </row>
    <row r="63" spans="1:19" s="30" customFormat="1" ht="14" customHeight="1" outlineLevel="1">
      <c r="A63" s="113"/>
      <c r="B63" s="42"/>
      <c r="C63" s="44"/>
      <c r="D63" s="46"/>
      <c r="E63" s="57"/>
      <c r="F63" s="100"/>
      <c r="G63" s="100"/>
      <c r="H63" s="100"/>
      <c r="I63" s="267"/>
      <c r="J63" s="51"/>
      <c r="K63" s="51"/>
      <c r="L63" s="50" t="s">
        <v>5953</v>
      </c>
      <c r="M63" s="267"/>
      <c r="O63" s="31"/>
      <c r="P63" s="58"/>
      <c r="Q63" s="100"/>
    </row>
    <row r="64" spans="1:19" s="30" customFormat="1" ht="14" customHeight="1" outlineLevel="1">
      <c r="A64" s="113"/>
      <c r="B64" s="42"/>
      <c r="C64" s="44"/>
      <c r="D64" s="46"/>
      <c r="E64" s="57"/>
      <c r="F64" s="138"/>
      <c r="G64" s="100"/>
      <c r="H64" s="100"/>
      <c r="I64" s="267"/>
      <c r="J64" s="51"/>
      <c r="K64" s="51"/>
      <c r="L64" s="50" t="s">
        <v>6099</v>
      </c>
      <c r="M64" s="267"/>
      <c r="O64" s="31"/>
      <c r="P64" s="58"/>
    </row>
    <row r="65" spans="1:19" s="30" customFormat="1" ht="14" customHeight="1" outlineLevel="1">
      <c r="A65" s="113"/>
      <c r="B65" s="42"/>
      <c r="C65" s="44"/>
      <c r="D65" s="32"/>
      <c r="E65" s="32"/>
      <c r="I65" s="267"/>
      <c r="J65" s="43"/>
      <c r="K65" s="32"/>
      <c r="L65" s="32"/>
      <c r="M65" s="267"/>
      <c r="O65" s="31"/>
      <c r="P65" s="32"/>
    </row>
    <row r="66" spans="1:19" s="30" customFormat="1" ht="14" customHeight="1" outlineLevel="1">
      <c r="A66" s="113"/>
      <c r="B66" s="34"/>
      <c r="C66" s="45"/>
      <c r="D66" s="283" t="s">
        <v>5819</v>
      </c>
      <c r="E66" s="283"/>
      <c r="F66" s="283"/>
      <c r="G66" s="283"/>
      <c r="H66" s="283"/>
      <c r="I66" s="220"/>
      <c r="J66" s="32" t="s">
        <v>5792</v>
      </c>
      <c r="K66" s="32"/>
      <c r="L66" s="32"/>
      <c r="M66" s="267" t="s">
        <v>2608</v>
      </c>
      <c r="O66" s="31"/>
      <c r="P66" s="52" t="s">
        <v>3074</v>
      </c>
    </row>
    <row r="67" spans="1:19" s="30" customFormat="1" ht="14" customHeight="1" outlineLevel="1">
      <c r="A67" s="113"/>
      <c r="B67" s="34"/>
      <c r="C67" s="45"/>
      <c r="D67" s="283"/>
      <c r="E67" s="100"/>
      <c r="F67" s="100"/>
      <c r="G67" s="100"/>
      <c r="H67" s="100"/>
      <c r="I67" s="220"/>
      <c r="J67" s="51" t="s">
        <v>2459</v>
      </c>
      <c r="K67" s="51"/>
      <c r="L67" s="50" t="s">
        <v>5647</v>
      </c>
      <c r="M67" s="267"/>
      <c r="O67" s="31"/>
      <c r="P67" s="32"/>
    </row>
    <row r="68" spans="1:19" s="30" customFormat="1" ht="14" customHeight="1" outlineLevel="1">
      <c r="A68" s="113"/>
      <c r="B68" s="34"/>
      <c r="C68" s="45"/>
      <c r="D68" s="283" t="s">
        <v>6395</v>
      </c>
      <c r="E68" s="283"/>
      <c r="F68" s="283"/>
      <c r="G68" s="283"/>
      <c r="H68" s="283"/>
      <c r="I68" s="220"/>
      <c r="J68" s="32" t="s">
        <v>5793</v>
      </c>
      <c r="K68" s="32"/>
      <c r="L68" s="32"/>
      <c r="M68" s="267"/>
      <c r="O68" s="31"/>
      <c r="P68" s="33"/>
    </row>
    <row r="69" spans="1:19" s="30" customFormat="1" ht="14" customHeight="1" outlineLevel="1">
      <c r="A69" s="113"/>
      <c r="B69" s="34"/>
      <c r="C69" s="45"/>
      <c r="D69" s="283"/>
      <c r="E69" s="32"/>
      <c r="F69" s="32"/>
      <c r="G69" s="93"/>
      <c r="H69" s="93"/>
      <c r="I69" s="220"/>
      <c r="J69" s="51" t="s">
        <v>5477</v>
      </c>
      <c r="K69" s="51"/>
      <c r="L69" s="50" t="s">
        <v>5648</v>
      </c>
      <c r="M69" s="267"/>
      <c r="O69" s="31"/>
      <c r="P69" s="32"/>
    </row>
    <row r="70" spans="1:19" s="30" customFormat="1" ht="14" customHeight="1">
      <c r="A70" s="113"/>
      <c r="B70" s="34"/>
      <c r="C70" s="45"/>
      <c r="D70" s="32"/>
      <c r="E70" s="32"/>
      <c r="F70" s="32"/>
      <c r="G70" s="93"/>
      <c r="H70" s="93"/>
      <c r="J70" s="32"/>
      <c r="K70" s="32"/>
      <c r="L70" s="32"/>
      <c r="M70" s="267"/>
      <c r="O70" s="31"/>
      <c r="P70" s="32"/>
    </row>
    <row r="71" spans="1:19" s="30" customFormat="1" ht="14" customHeight="1" collapsed="1">
      <c r="A71" s="113"/>
      <c r="B71" s="34"/>
      <c r="C71" s="45"/>
      <c r="D71" s="105" t="s">
        <v>4340</v>
      </c>
      <c r="E71" s="105"/>
      <c r="F71" s="105"/>
      <c r="G71" s="105"/>
      <c r="H71" s="105"/>
      <c r="I71" s="267"/>
      <c r="J71" s="30" t="s">
        <v>6948</v>
      </c>
      <c r="L71" s="32"/>
      <c r="O71" s="31"/>
      <c r="P71" s="24"/>
    </row>
    <row r="72" spans="1:19" s="30" customFormat="1" ht="14" hidden="1" customHeight="1" outlineLevel="1">
      <c r="A72" s="113"/>
      <c r="B72" s="34"/>
      <c r="C72" s="45"/>
      <c r="D72" s="46"/>
      <c r="E72" s="104" t="s">
        <v>4471</v>
      </c>
      <c r="F72" s="104"/>
      <c r="G72" s="104"/>
      <c r="H72" s="104"/>
      <c r="I72" s="221"/>
      <c r="J72" s="100" t="s">
        <v>2480</v>
      </c>
      <c r="K72" s="100"/>
      <c r="M72" s="267" t="s">
        <v>2742</v>
      </c>
      <c r="O72" s="31"/>
      <c r="P72" s="33"/>
      <c r="Q72" s="100"/>
      <c r="R72" s="100"/>
      <c r="S72" s="100"/>
    </row>
    <row r="73" spans="1:19" s="30" customFormat="1" ht="14" hidden="1" customHeight="1" outlineLevel="1">
      <c r="A73" s="113"/>
      <c r="B73" s="34"/>
      <c r="C73" s="45"/>
      <c r="D73" s="46"/>
      <c r="E73" s="48"/>
      <c r="I73" s="267"/>
      <c r="J73" s="49" t="s">
        <v>2396</v>
      </c>
      <c r="K73" s="49"/>
      <c r="L73" s="50" t="s">
        <v>3916</v>
      </c>
      <c r="M73" s="267"/>
      <c r="O73" s="31"/>
      <c r="P73" s="32"/>
      <c r="Q73" s="100"/>
      <c r="R73" s="100"/>
      <c r="S73" s="100"/>
    </row>
    <row r="74" spans="1:19" s="30" customFormat="1" ht="14" hidden="1" customHeight="1" outlineLevel="1">
      <c r="A74" s="113"/>
      <c r="B74" s="34"/>
      <c r="C74" s="45"/>
      <c r="D74" s="46"/>
      <c r="E74" s="48"/>
      <c r="I74" s="267"/>
      <c r="J74" s="66" t="s">
        <v>6107</v>
      </c>
      <c r="K74" s="49"/>
      <c r="L74" s="50" t="s">
        <v>3819</v>
      </c>
      <c r="M74" s="267"/>
      <c r="O74" s="31"/>
      <c r="P74" s="32"/>
      <c r="Q74" s="100"/>
      <c r="R74" s="100"/>
      <c r="S74" s="100"/>
    </row>
    <row r="75" spans="1:19" s="30" customFormat="1" ht="14" hidden="1" customHeight="1" outlineLevel="1">
      <c r="A75" s="113"/>
      <c r="B75" s="34"/>
      <c r="C75" s="45"/>
      <c r="D75" s="46"/>
      <c r="E75" s="48"/>
      <c r="I75" s="267"/>
      <c r="J75" s="51" t="s">
        <v>1832</v>
      </c>
      <c r="L75" s="50" t="s">
        <v>3913</v>
      </c>
      <c r="M75" s="267"/>
      <c r="O75" s="31"/>
      <c r="P75" s="52"/>
      <c r="Q75" s="100"/>
      <c r="R75" s="100"/>
      <c r="S75" s="100"/>
    </row>
    <row r="76" spans="1:19" s="30" customFormat="1" ht="14" hidden="1" customHeight="1" outlineLevel="1">
      <c r="A76" s="113"/>
      <c r="B76" s="34"/>
      <c r="C76" s="45"/>
      <c r="D76" s="46"/>
      <c r="E76" s="48"/>
      <c r="I76" s="267"/>
      <c r="J76" s="51" t="s">
        <v>2177</v>
      </c>
      <c r="L76" s="50" t="s">
        <v>3714</v>
      </c>
      <c r="M76" s="267"/>
      <c r="O76" s="31"/>
      <c r="P76" s="52"/>
      <c r="Q76" s="100"/>
      <c r="R76" s="100"/>
      <c r="S76" s="100"/>
    </row>
    <row r="77" spans="1:19" s="30" customFormat="1" ht="14" hidden="1" customHeight="1" outlineLevel="1">
      <c r="A77" s="113"/>
      <c r="B77" s="34"/>
      <c r="C77" s="45"/>
      <c r="D77" s="46"/>
      <c r="E77" s="104" t="s">
        <v>3715</v>
      </c>
      <c r="F77" s="104"/>
      <c r="G77" s="104"/>
      <c r="H77" s="104"/>
      <c r="I77" s="267"/>
      <c r="J77" s="93" t="s">
        <v>2564</v>
      </c>
      <c r="K77" s="93"/>
      <c r="L77" s="32"/>
      <c r="M77" s="267"/>
      <c r="O77" s="31"/>
      <c r="P77" s="32"/>
      <c r="Q77" s="100"/>
      <c r="R77" s="100"/>
      <c r="S77" s="100"/>
    </row>
    <row r="78" spans="1:19" s="30" customFormat="1" ht="14" hidden="1" customHeight="1" outlineLevel="1">
      <c r="A78" s="113"/>
      <c r="B78" s="34"/>
      <c r="C78" s="45"/>
      <c r="D78" s="46"/>
      <c r="E78" s="48"/>
      <c r="G78" s="100"/>
      <c r="H78" s="100"/>
      <c r="I78" s="267"/>
      <c r="J78" s="49"/>
      <c r="K78" s="49"/>
      <c r="L78" s="50" t="s">
        <v>3820</v>
      </c>
      <c r="M78" s="267"/>
      <c r="O78" s="31"/>
      <c r="P78" s="33"/>
    </row>
    <row r="79" spans="1:19" s="30" customFormat="1" ht="14" hidden="1" customHeight="1" outlineLevel="1">
      <c r="A79" s="113"/>
      <c r="B79" s="34"/>
      <c r="C79" s="45"/>
      <c r="D79" s="46"/>
      <c r="E79" s="48"/>
      <c r="G79" s="100"/>
      <c r="H79" s="100"/>
      <c r="I79" s="267"/>
      <c r="J79" s="49"/>
      <c r="K79" s="49"/>
      <c r="L79" s="50" t="s">
        <v>4319</v>
      </c>
      <c r="M79" s="267"/>
      <c r="O79" s="31"/>
      <c r="P79" s="32"/>
    </row>
    <row r="80" spans="1:19" s="30" customFormat="1" ht="14" hidden="1" customHeight="1" outlineLevel="1">
      <c r="A80" s="113"/>
      <c r="B80" s="34"/>
      <c r="C80" s="45"/>
      <c r="D80" s="46"/>
      <c r="E80" s="48"/>
      <c r="G80" s="100"/>
      <c r="H80" s="100"/>
      <c r="I80" s="267"/>
      <c r="J80" s="51"/>
      <c r="K80" s="51"/>
      <c r="L80" s="50" t="s">
        <v>4317</v>
      </c>
      <c r="M80" s="267"/>
      <c r="O80" s="31"/>
      <c r="P80" s="32"/>
    </row>
    <row r="81" spans="1:19" s="30" customFormat="1" ht="14" hidden="1" customHeight="1" outlineLevel="1">
      <c r="A81" s="113"/>
      <c r="B81" s="34"/>
      <c r="C81" s="45"/>
      <c r="D81" s="46"/>
      <c r="E81" s="48"/>
      <c r="G81" s="100"/>
      <c r="H81" s="100"/>
      <c r="I81" s="267"/>
      <c r="J81" s="51"/>
      <c r="K81" s="51"/>
      <c r="L81" s="50" t="s">
        <v>4318</v>
      </c>
      <c r="M81" s="267"/>
      <c r="O81" s="31"/>
      <c r="P81" s="32"/>
    </row>
    <row r="82" spans="1:19" s="30" customFormat="1" ht="14" hidden="1" customHeight="1" outlineLevel="1">
      <c r="A82" s="113"/>
      <c r="B82" s="34"/>
      <c r="C82" s="45"/>
      <c r="D82" s="46"/>
      <c r="E82" s="104" t="s">
        <v>3817</v>
      </c>
      <c r="F82" s="104"/>
      <c r="G82" s="104"/>
      <c r="H82" s="104"/>
      <c r="I82" s="267"/>
      <c r="J82" s="93" t="s">
        <v>2417</v>
      </c>
      <c r="K82" s="93"/>
      <c r="L82" s="32"/>
      <c r="M82" s="267"/>
      <c r="O82" s="31"/>
      <c r="P82" s="32" t="s">
        <v>2737</v>
      </c>
    </row>
    <row r="83" spans="1:19" s="30" customFormat="1" ht="14" hidden="1" customHeight="1" outlineLevel="1">
      <c r="A83" s="113"/>
      <c r="B83" s="34"/>
      <c r="C83" s="45"/>
      <c r="D83" s="46"/>
      <c r="E83" s="48"/>
      <c r="G83" s="100"/>
      <c r="H83" s="100"/>
      <c r="I83" s="267"/>
      <c r="J83" s="49"/>
      <c r="K83" s="49"/>
      <c r="L83" s="50" t="s">
        <v>3818</v>
      </c>
      <c r="M83" s="267"/>
      <c r="O83" s="31"/>
      <c r="P83" s="33"/>
    </row>
    <row r="84" spans="1:19" s="30" customFormat="1" ht="14" hidden="1" customHeight="1" outlineLevel="1">
      <c r="A84" s="113"/>
      <c r="B84" s="34"/>
      <c r="C84" s="45"/>
      <c r="D84" s="46"/>
      <c r="E84" s="48"/>
      <c r="G84" s="100"/>
      <c r="H84" s="100"/>
      <c r="I84" s="267"/>
      <c r="J84" s="49"/>
      <c r="K84" s="49"/>
      <c r="L84" s="50" t="s">
        <v>4619</v>
      </c>
      <c r="M84" s="267"/>
      <c r="O84" s="31"/>
      <c r="P84" s="32"/>
    </row>
    <row r="85" spans="1:19" s="30" customFormat="1" ht="14" hidden="1" customHeight="1" outlineLevel="1">
      <c r="A85" s="113"/>
      <c r="B85" s="34"/>
      <c r="C85" s="45"/>
      <c r="D85" s="46"/>
      <c r="E85" s="48"/>
      <c r="G85" s="100"/>
      <c r="H85" s="100"/>
      <c r="I85" s="267"/>
      <c r="J85" s="51"/>
      <c r="K85" s="51"/>
      <c r="L85" s="50" t="s">
        <v>4456</v>
      </c>
      <c r="O85" s="31"/>
      <c r="P85" s="32"/>
    </row>
    <row r="86" spans="1:19" s="30" customFormat="1" ht="14" hidden="1" customHeight="1" outlineLevel="1">
      <c r="A86" s="113"/>
      <c r="B86" s="34"/>
      <c r="C86" s="45"/>
      <c r="D86" s="46"/>
      <c r="E86" s="48"/>
      <c r="G86" s="100"/>
      <c r="H86" s="100"/>
      <c r="J86" s="51"/>
      <c r="K86" s="51"/>
      <c r="L86" s="50" t="s">
        <v>4457</v>
      </c>
      <c r="O86" s="31"/>
      <c r="P86" s="32"/>
    </row>
    <row r="87" spans="1:19" s="30" customFormat="1" ht="14" hidden="1" customHeight="1" outlineLevel="1">
      <c r="A87" s="113"/>
      <c r="B87" s="34"/>
      <c r="C87" s="45"/>
      <c r="D87" s="46"/>
      <c r="E87" s="104" t="s">
        <v>4465</v>
      </c>
      <c r="F87" s="104"/>
      <c r="G87" s="104"/>
      <c r="H87" s="104"/>
      <c r="I87" s="267"/>
      <c r="J87" s="93" t="s">
        <v>3281</v>
      </c>
      <c r="K87" s="93"/>
      <c r="O87" s="31"/>
      <c r="P87" s="53"/>
      <c r="Q87" s="100"/>
      <c r="R87" s="100"/>
      <c r="S87" s="100"/>
    </row>
    <row r="88" spans="1:19" s="30" customFormat="1" ht="14" hidden="1" customHeight="1" outlineLevel="1">
      <c r="A88" s="113"/>
      <c r="B88" s="42"/>
      <c r="C88" s="44"/>
      <c r="D88" s="306"/>
      <c r="E88" s="307"/>
      <c r="F88" s="80" t="s">
        <v>4333</v>
      </c>
      <c r="G88" s="80"/>
      <c r="H88" s="80"/>
      <c r="I88" s="267"/>
      <c r="J88" s="599" t="s">
        <v>3899</v>
      </c>
      <c r="K88" s="300"/>
      <c r="L88" s="300"/>
      <c r="M88" s="267" t="s">
        <v>2926</v>
      </c>
      <c r="O88" s="31"/>
      <c r="P88" s="32"/>
    </row>
    <row r="89" spans="1:19" s="30" customFormat="1" ht="14" hidden="1" customHeight="1" outlineLevel="1">
      <c r="A89" s="113"/>
      <c r="B89" s="42"/>
      <c r="C89" s="44"/>
      <c r="D89" s="46"/>
      <c r="E89" s="104"/>
      <c r="F89" s="109"/>
      <c r="G89" s="9"/>
      <c r="H89" s="9"/>
      <c r="I89" s="267"/>
      <c r="J89" s="66" t="s">
        <v>2984</v>
      </c>
      <c r="K89" s="51"/>
      <c r="L89" s="50" t="s">
        <v>3433</v>
      </c>
      <c r="M89" s="267"/>
      <c r="O89" s="31"/>
      <c r="P89" s="32"/>
    </row>
    <row r="90" spans="1:19" s="30" customFormat="1" ht="14" customHeight="1">
      <c r="A90" s="113"/>
      <c r="B90" s="42"/>
      <c r="C90" s="44"/>
      <c r="D90" s="32"/>
      <c r="E90" s="32"/>
      <c r="F90" s="32"/>
      <c r="G90" s="32"/>
      <c r="H90" s="32"/>
      <c r="J90" s="32"/>
      <c r="K90" s="32"/>
      <c r="L90" s="32"/>
      <c r="M90" s="267"/>
      <c r="O90" s="31"/>
      <c r="P90" s="32"/>
    </row>
    <row r="91" spans="1:19" s="30" customFormat="1" ht="14" customHeight="1">
      <c r="A91" s="113"/>
      <c r="B91" s="42"/>
      <c r="C91" s="44"/>
      <c r="D91" s="105" t="s">
        <v>3609</v>
      </c>
      <c r="E91" s="105"/>
      <c r="F91" s="105"/>
      <c r="G91" s="105"/>
      <c r="H91" s="105"/>
      <c r="I91" s="267"/>
      <c r="J91" s="30" t="s">
        <v>6501</v>
      </c>
      <c r="O91" s="496"/>
      <c r="P91" s="32"/>
    </row>
    <row r="92" spans="1:19" s="30" customFormat="1" ht="14" customHeight="1" outlineLevel="1">
      <c r="A92" s="113"/>
      <c r="B92" s="42"/>
      <c r="C92" s="44"/>
      <c r="D92" s="105"/>
      <c r="E92" s="107" t="s">
        <v>3436</v>
      </c>
      <c r="F92" s="107"/>
      <c r="G92" s="107"/>
      <c r="H92" s="107"/>
      <c r="I92" s="267"/>
      <c r="J92" s="93" t="s">
        <v>2652</v>
      </c>
      <c r="L92" s="55"/>
      <c r="M92" s="267" t="s">
        <v>2742</v>
      </c>
      <c r="O92" s="31"/>
      <c r="P92" s="32"/>
    </row>
    <row r="93" spans="1:19" s="30" customFormat="1" ht="14" customHeight="1" outlineLevel="1">
      <c r="A93" s="113"/>
      <c r="B93" s="42"/>
      <c r="C93" s="44"/>
      <c r="D93" s="105"/>
      <c r="E93" s="72"/>
      <c r="I93" s="267"/>
      <c r="J93" s="49" t="s">
        <v>2619</v>
      </c>
      <c r="K93" s="100"/>
      <c r="L93" s="50" t="s">
        <v>3437</v>
      </c>
      <c r="M93" s="267"/>
      <c r="O93" s="31"/>
      <c r="P93" s="32"/>
    </row>
    <row r="94" spans="1:19" s="30" customFormat="1" ht="14" customHeight="1" outlineLevel="1">
      <c r="A94" s="113"/>
      <c r="B94" s="42"/>
      <c r="C94" s="44"/>
      <c r="D94" s="105"/>
      <c r="E94" s="72"/>
      <c r="I94" s="267"/>
      <c r="J94" s="51" t="s">
        <v>2226</v>
      </c>
      <c r="L94" s="50" t="s">
        <v>3670</v>
      </c>
      <c r="M94" s="267"/>
      <c r="O94" s="31"/>
      <c r="P94" s="32"/>
    </row>
    <row r="95" spans="1:19" s="30" customFormat="1" ht="14" customHeight="1" outlineLevel="1">
      <c r="A95" s="113"/>
      <c r="B95" s="42"/>
      <c r="C95" s="44"/>
      <c r="D95" s="105"/>
      <c r="E95" s="107" t="s">
        <v>3384</v>
      </c>
      <c r="F95" s="104"/>
      <c r="G95" s="104"/>
      <c r="H95" s="104"/>
      <c r="I95" s="267"/>
      <c r="J95" s="93" t="s">
        <v>2754</v>
      </c>
      <c r="K95" s="93"/>
      <c r="L95" s="93"/>
      <c r="M95" s="267"/>
      <c r="O95" s="31"/>
      <c r="P95" s="32"/>
    </row>
    <row r="96" spans="1:19" s="30" customFormat="1" ht="14" customHeight="1" outlineLevel="1">
      <c r="A96" s="113"/>
      <c r="B96" s="42"/>
      <c r="C96" s="44"/>
      <c r="D96" s="105"/>
      <c r="E96" s="107"/>
      <c r="I96" s="267"/>
      <c r="J96" s="49"/>
      <c r="K96" s="100"/>
      <c r="L96" s="50" t="s">
        <v>3263</v>
      </c>
      <c r="O96" s="31"/>
      <c r="P96" s="32"/>
    </row>
    <row r="97" spans="1:17" s="30" customFormat="1" ht="14" customHeight="1" outlineLevel="1">
      <c r="A97" s="113"/>
      <c r="B97" s="42"/>
      <c r="C97" s="44"/>
      <c r="D97" s="105"/>
      <c r="E97" s="107"/>
      <c r="I97" s="267"/>
      <c r="J97" s="51"/>
      <c r="L97" s="50" t="s">
        <v>3774</v>
      </c>
      <c r="O97" s="31"/>
      <c r="P97" s="32"/>
    </row>
    <row r="98" spans="1:17" s="30" customFormat="1" ht="14" customHeight="1" outlineLevel="1">
      <c r="A98" s="113"/>
      <c r="B98" s="42"/>
      <c r="C98" s="44"/>
      <c r="D98" s="105"/>
      <c r="E98" s="107" t="s">
        <v>3775</v>
      </c>
      <c r="F98" s="104"/>
      <c r="G98" s="104"/>
      <c r="H98" s="104"/>
      <c r="I98" s="267"/>
      <c r="J98" s="93" t="s">
        <v>2571</v>
      </c>
      <c r="K98" s="97"/>
      <c r="L98" s="97"/>
      <c r="M98" s="267"/>
      <c r="O98" s="31"/>
      <c r="P98" s="32"/>
    </row>
    <row r="99" spans="1:17" s="30" customFormat="1" ht="14" customHeight="1" outlineLevel="1">
      <c r="A99" s="113"/>
      <c r="B99" s="42"/>
      <c r="C99" s="44"/>
      <c r="D99" s="105"/>
      <c r="E99" s="72"/>
      <c r="I99" s="267"/>
      <c r="J99" s="49"/>
      <c r="K99" s="100"/>
      <c r="L99" s="50" t="s">
        <v>3776</v>
      </c>
      <c r="M99" s="267"/>
      <c r="O99" s="31"/>
      <c r="P99" s="32"/>
    </row>
    <row r="100" spans="1:17" s="30" customFormat="1" ht="14" customHeight="1" outlineLevel="1">
      <c r="A100" s="113"/>
      <c r="B100" s="42"/>
      <c r="C100" s="44"/>
      <c r="D100" s="105"/>
      <c r="E100" s="72"/>
      <c r="I100" s="267"/>
      <c r="J100" s="51"/>
      <c r="L100" s="50" t="s">
        <v>3786</v>
      </c>
      <c r="M100" s="267"/>
      <c r="O100" s="31"/>
      <c r="P100" s="32"/>
    </row>
    <row r="101" spans="1:17" s="30" customFormat="1" ht="14" customHeight="1" outlineLevel="1">
      <c r="A101" s="113"/>
      <c r="B101" s="42"/>
      <c r="C101" s="44"/>
      <c r="D101" s="105"/>
      <c r="E101" s="107" t="s">
        <v>3773</v>
      </c>
      <c r="F101" s="104"/>
      <c r="G101" s="104"/>
      <c r="H101" s="104"/>
      <c r="I101" s="267"/>
      <c r="J101" s="97" t="s">
        <v>3254</v>
      </c>
      <c r="K101" s="100"/>
      <c r="L101" s="100"/>
      <c r="M101" s="267"/>
      <c r="O101" s="31"/>
      <c r="P101" s="32"/>
    </row>
    <row r="102" spans="1:17" s="30" customFormat="1" ht="14" customHeight="1" outlineLevel="1">
      <c r="A102" s="113"/>
      <c r="B102" s="42"/>
      <c r="C102" s="44"/>
      <c r="D102" s="46"/>
      <c r="E102" s="104"/>
      <c r="F102" s="109" t="s">
        <v>3938</v>
      </c>
      <c r="G102" s="109"/>
      <c r="H102" s="109"/>
      <c r="I102" s="267"/>
      <c r="J102" s="599" t="s">
        <v>4113</v>
      </c>
      <c r="K102" s="326"/>
      <c r="M102" s="267" t="s">
        <v>2618</v>
      </c>
      <c r="O102" s="31"/>
      <c r="P102" s="32"/>
    </row>
    <row r="103" spans="1:17" s="30" customFormat="1" ht="14" customHeight="1" outlineLevel="1">
      <c r="A103" s="113"/>
      <c r="B103" s="42"/>
      <c r="C103" s="44"/>
      <c r="D103" s="46"/>
      <c r="E103" s="104"/>
      <c r="F103" s="109"/>
      <c r="G103" s="9"/>
      <c r="H103" s="9"/>
      <c r="I103" s="267"/>
      <c r="J103" s="66" t="s">
        <v>2984</v>
      </c>
      <c r="K103" s="51"/>
      <c r="L103" s="50" t="s">
        <v>4075</v>
      </c>
      <c r="O103" s="31"/>
      <c r="P103" s="751" t="s">
        <v>6685</v>
      </c>
    </row>
    <row r="104" spans="1:17" s="30" customFormat="1" ht="14" customHeight="1" outlineLevel="1">
      <c r="A104" s="113"/>
      <c r="B104" s="42"/>
      <c r="C104" s="44"/>
      <c r="D104" s="32"/>
      <c r="E104" s="32"/>
      <c r="F104" s="32"/>
      <c r="G104" s="32"/>
      <c r="H104" s="32"/>
      <c r="J104" s="32"/>
      <c r="K104" s="32"/>
      <c r="L104" s="32"/>
      <c r="M104" s="267"/>
      <c r="O104" s="31"/>
      <c r="P104" s="711" t="s">
        <v>6580</v>
      </c>
    </row>
    <row r="105" spans="1:17" s="30" customFormat="1" ht="14" customHeight="1" outlineLevel="1">
      <c r="A105" s="113"/>
      <c r="B105" s="42"/>
      <c r="C105" s="44"/>
      <c r="D105" s="105" t="s">
        <v>5794</v>
      </c>
      <c r="E105" s="105"/>
      <c r="F105" s="105"/>
      <c r="G105" s="105"/>
      <c r="H105" s="105"/>
      <c r="I105" s="267"/>
      <c r="J105" s="93" t="s">
        <v>846</v>
      </c>
      <c r="K105" s="93"/>
      <c r="L105" s="32"/>
      <c r="M105" s="267" t="s">
        <v>2706</v>
      </c>
      <c r="O105" s="31"/>
      <c r="P105" s="32" t="s">
        <v>2918</v>
      </c>
    </row>
    <row r="106" spans="1:17" s="30" customFormat="1" ht="14" customHeight="1" outlineLevel="1">
      <c r="A106" s="113"/>
      <c r="B106" s="42"/>
      <c r="C106" s="44"/>
      <c r="D106" s="46"/>
      <c r="E106" s="106" t="s">
        <v>5795</v>
      </c>
      <c r="F106" s="106"/>
      <c r="G106" s="106"/>
      <c r="H106" s="106"/>
      <c r="I106" s="221"/>
      <c r="J106" s="93" t="s">
        <v>2540</v>
      </c>
      <c r="K106" s="93"/>
      <c r="L106" s="32"/>
      <c r="M106" s="267"/>
      <c r="O106" s="31"/>
      <c r="P106" s="58"/>
      <c r="Q106" s="100"/>
    </row>
    <row r="107" spans="1:17" s="30" customFormat="1" ht="14" customHeight="1" outlineLevel="1">
      <c r="A107" s="113"/>
      <c r="B107" s="42"/>
      <c r="C107" s="44"/>
      <c r="D107" s="46"/>
      <c r="E107" s="57"/>
      <c r="F107" s="100"/>
      <c r="G107" s="9"/>
      <c r="H107" s="9"/>
      <c r="I107" s="267"/>
      <c r="J107" s="49" t="s">
        <v>3030</v>
      </c>
      <c r="K107" s="51"/>
      <c r="L107" s="50" t="s">
        <v>5827</v>
      </c>
      <c r="M107" s="267"/>
      <c r="O107" s="31"/>
      <c r="P107" s="58"/>
      <c r="Q107" s="100"/>
    </row>
    <row r="108" spans="1:17" s="30" customFormat="1" ht="14" customHeight="1" outlineLevel="1">
      <c r="A108" s="113"/>
      <c r="B108" s="42"/>
      <c r="C108" s="44"/>
      <c r="D108" s="46"/>
      <c r="E108" s="57"/>
      <c r="F108" s="100"/>
      <c r="G108" s="9"/>
      <c r="H108" s="9"/>
      <c r="I108" s="267"/>
      <c r="J108" s="49" t="s">
        <v>2925</v>
      </c>
      <c r="K108" s="51"/>
      <c r="L108" s="50" t="s">
        <v>5649</v>
      </c>
      <c r="M108" s="267"/>
      <c r="O108" s="31"/>
      <c r="P108" s="58"/>
      <c r="Q108" s="100"/>
    </row>
    <row r="109" spans="1:17" s="30" customFormat="1" ht="14" customHeight="1" outlineLevel="1">
      <c r="A109" s="113"/>
      <c r="B109" s="42"/>
      <c r="C109" s="44"/>
      <c r="D109" s="46"/>
      <c r="E109" s="57"/>
      <c r="F109" s="100"/>
      <c r="G109" s="9"/>
      <c r="H109" s="9"/>
      <c r="I109" s="267"/>
      <c r="J109" s="49" t="s">
        <v>2991</v>
      </c>
      <c r="K109" s="51"/>
      <c r="L109" s="50" t="s">
        <v>5630</v>
      </c>
      <c r="M109" s="267"/>
      <c r="O109" s="31"/>
      <c r="P109" s="58"/>
      <c r="Q109" s="100"/>
    </row>
    <row r="110" spans="1:17" s="30" customFormat="1" ht="14" customHeight="1" outlineLevel="1">
      <c r="A110" s="113"/>
      <c r="B110" s="42"/>
      <c r="C110" s="44"/>
      <c r="D110" s="46"/>
      <c r="E110" s="57"/>
      <c r="F110" s="100"/>
      <c r="G110" s="9"/>
      <c r="H110" s="9"/>
      <c r="I110" s="267"/>
      <c r="J110" s="51" t="s">
        <v>2527</v>
      </c>
      <c r="K110" s="51"/>
      <c r="L110" s="50" t="s">
        <v>5931</v>
      </c>
      <c r="M110" s="267"/>
      <c r="O110" s="31"/>
      <c r="Q110" s="100"/>
    </row>
    <row r="111" spans="1:17" s="30" customFormat="1" ht="14" customHeight="1" outlineLevel="1">
      <c r="A111" s="113"/>
      <c r="B111" s="42"/>
      <c r="C111" s="44"/>
      <c r="D111" s="46"/>
      <c r="E111" s="57"/>
      <c r="F111" s="100"/>
      <c r="G111" s="9"/>
      <c r="H111" s="9"/>
      <c r="I111" s="267"/>
      <c r="J111" s="51" t="s">
        <v>1919</v>
      </c>
      <c r="K111" s="51"/>
      <c r="L111" s="50" t="s">
        <v>6256</v>
      </c>
      <c r="M111" s="267"/>
      <c r="O111" s="31"/>
      <c r="P111" s="32"/>
      <c r="Q111" s="100"/>
    </row>
    <row r="112" spans="1:17" s="30" customFormat="1" ht="14" customHeight="1" outlineLevel="1">
      <c r="A112" s="113"/>
      <c r="B112" s="42"/>
      <c r="C112" s="44"/>
      <c r="D112" s="46"/>
      <c r="E112" s="57"/>
      <c r="F112" s="100"/>
      <c r="G112" s="9"/>
      <c r="H112" s="9"/>
      <c r="I112" s="267"/>
      <c r="J112" s="51" t="s">
        <v>2236</v>
      </c>
      <c r="K112" s="51"/>
      <c r="L112" s="50" t="s">
        <v>6257</v>
      </c>
      <c r="M112" s="267"/>
      <c r="O112" s="31"/>
      <c r="P112" s="52"/>
      <c r="Q112" s="100"/>
    </row>
    <row r="113" spans="1:19" s="30" customFormat="1" ht="14" customHeight="1" outlineLevel="1">
      <c r="A113" s="113"/>
      <c r="B113" s="42"/>
      <c r="C113" s="44"/>
      <c r="D113" s="46"/>
      <c r="E113" s="57"/>
      <c r="F113" s="104" t="s">
        <v>6258</v>
      </c>
      <c r="G113" s="104"/>
      <c r="H113" s="104"/>
      <c r="I113" s="267"/>
      <c r="J113" s="83" t="s">
        <v>2644</v>
      </c>
      <c r="M113" s="267"/>
      <c r="O113" s="31"/>
      <c r="P113" s="52"/>
      <c r="Q113" s="100"/>
    </row>
    <row r="114" spans="1:19" s="30" customFormat="1" ht="14" customHeight="1" outlineLevel="1">
      <c r="A114" s="113"/>
      <c r="B114" s="42"/>
      <c r="C114" s="44"/>
      <c r="D114" s="46"/>
      <c r="E114" s="57"/>
      <c r="F114" s="48"/>
      <c r="I114" s="267"/>
      <c r="J114" s="201" t="s">
        <v>2786</v>
      </c>
      <c r="L114" s="202" t="s">
        <v>6335</v>
      </c>
      <c r="M114" s="267"/>
      <c r="O114" s="31"/>
      <c r="P114" s="52"/>
      <c r="Q114" s="100"/>
    </row>
    <row r="115" spans="1:19" s="30" customFormat="1" ht="14" customHeight="1" outlineLevel="1">
      <c r="A115" s="113"/>
      <c r="B115" s="42"/>
      <c r="C115" s="44"/>
      <c r="D115" s="46"/>
      <c r="E115" s="57"/>
      <c r="F115" s="48"/>
      <c r="I115" s="267"/>
      <c r="J115" s="201" t="s">
        <v>2749</v>
      </c>
      <c r="L115" s="202" t="s">
        <v>6336</v>
      </c>
      <c r="M115" s="267"/>
      <c r="O115" s="31"/>
      <c r="Q115" s="100"/>
    </row>
    <row r="116" spans="1:19" s="30" customFormat="1" ht="14" customHeight="1" outlineLevel="1">
      <c r="A116" s="113"/>
      <c r="B116" s="42"/>
      <c r="C116" s="44"/>
      <c r="D116" s="46"/>
      <c r="E116" s="57"/>
      <c r="I116" s="267"/>
      <c r="J116" s="201" t="s">
        <v>2628</v>
      </c>
      <c r="L116" s="324" t="s">
        <v>1327</v>
      </c>
      <c r="O116" s="31"/>
      <c r="Q116" s="100"/>
    </row>
    <row r="117" spans="1:19" s="30" customFormat="1" ht="14" customHeight="1" outlineLevel="1">
      <c r="A117" s="113"/>
      <c r="B117" s="42"/>
      <c r="C117" s="44"/>
      <c r="D117" s="46"/>
      <c r="E117" s="57"/>
      <c r="F117" s="100"/>
      <c r="H117" s="9"/>
      <c r="I117" s="267"/>
      <c r="J117" s="51" t="s">
        <v>2422</v>
      </c>
      <c r="K117" s="51"/>
      <c r="L117" s="50" t="s">
        <v>6259</v>
      </c>
      <c r="M117" s="267"/>
      <c r="O117" s="31"/>
      <c r="P117" s="52"/>
      <c r="Q117" s="100"/>
    </row>
    <row r="118" spans="1:19" s="30" customFormat="1" ht="14" customHeight="1" outlineLevel="1">
      <c r="A118" s="113"/>
      <c r="B118" s="42"/>
      <c r="C118" s="44"/>
      <c r="D118" s="46"/>
      <c r="E118" s="57"/>
      <c r="F118" s="100"/>
      <c r="G118" s="9"/>
      <c r="H118" s="9"/>
      <c r="I118" s="267"/>
      <c r="J118" s="51" t="s">
        <v>2866</v>
      </c>
      <c r="K118" s="51"/>
      <c r="L118" s="50" t="s">
        <v>5628</v>
      </c>
      <c r="M118" s="267"/>
      <c r="O118" s="31"/>
      <c r="P118" s="52"/>
      <c r="Q118" s="100"/>
    </row>
    <row r="119" spans="1:19" s="30" customFormat="1" ht="14" customHeight="1" outlineLevel="1">
      <c r="A119" s="113"/>
      <c r="B119" s="42"/>
      <c r="C119" s="44"/>
      <c r="D119" s="46"/>
      <c r="E119" s="106" t="s">
        <v>5629</v>
      </c>
      <c r="F119" s="106"/>
      <c r="G119" s="106"/>
      <c r="H119" s="106"/>
      <c r="I119" s="267"/>
      <c r="J119" s="93" t="s">
        <v>2447</v>
      </c>
      <c r="K119" s="93"/>
      <c r="L119" s="32"/>
      <c r="M119" s="267"/>
      <c r="O119" s="31"/>
      <c r="P119" s="32"/>
      <c r="Q119" s="100"/>
    </row>
    <row r="120" spans="1:19" s="30" customFormat="1" ht="14" customHeight="1" outlineLevel="1">
      <c r="A120" s="113"/>
      <c r="B120" s="42"/>
      <c r="C120" s="44"/>
      <c r="D120" s="46"/>
      <c r="E120" s="106"/>
      <c r="I120" s="267"/>
      <c r="J120" s="49" t="s">
        <v>2619</v>
      </c>
      <c r="K120" s="49"/>
      <c r="L120" s="50" t="s">
        <v>6108</v>
      </c>
      <c r="M120" s="267"/>
      <c r="O120" s="31"/>
      <c r="P120" s="58"/>
      <c r="Q120" s="100"/>
    </row>
    <row r="121" spans="1:19" s="30" customFormat="1" ht="14" customHeight="1" outlineLevel="1">
      <c r="A121" s="113"/>
      <c r="B121" s="42"/>
      <c r="C121" s="44"/>
      <c r="D121" s="46"/>
      <c r="E121" s="106"/>
      <c r="I121" s="267"/>
      <c r="J121" s="49" t="s">
        <v>2613</v>
      </c>
      <c r="K121" s="49"/>
      <c r="L121" s="50" t="s">
        <v>6396</v>
      </c>
      <c r="M121" s="267"/>
      <c r="O121" s="31"/>
      <c r="P121" s="161"/>
      <c r="Q121" s="100"/>
    </row>
    <row r="122" spans="1:19" s="30" customFormat="1" ht="14" customHeight="1" outlineLevel="1">
      <c r="A122" s="113"/>
      <c r="B122" s="42"/>
      <c r="C122" s="44"/>
      <c r="D122" s="46"/>
      <c r="E122" s="57"/>
      <c r="I122" s="267"/>
      <c r="J122" s="51" t="s">
        <v>2382</v>
      </c>
      <c r="K122" s="51"/>
      <c r="L122" s="50" t="s">
        <v>6397</v>
      </c>
      <c r="M122" s="267"/>
      <c r="O122" s="31"/>
      <c r="P122" s="52"/>
      <c r="Q122" s="100"/>
    </row>
    <row r="123" spans="1:19" s="30" customFormat="1" ht="14" customHeight="1" outlineLevel="1">
      <c r="A123" s="113"/>
      <c r="B123" s="42"/>
      <c r="C123" s="44"/>
      <c r="D123" s="46"/>
      <c r="E123" s="57"/>
      <c r="I123" s="267"/>
      <c r="J123" s="51" t="s">
        <v>2379</v>
      </c>
      <c r="K123" s="51"/>
      <c r="L123" s="50" t="s">
        <v>6398</v>
      </c>
      <c r="M123" s="267"/>
      <c r="O123" s="31"/>
      <c r="P123" s="52"/>
      <c r="Q123" s="100"/>
      <c r="R123" s="134"/>
      <c r="S123" s="134"/>
    </row>
    <row r="124" spans="1:19" s="30" customFormat="1" ht="14" customHeight="1" outlineLevel="1">
      <c r="A124" s="113"/>
      <c r="B124" s="42"/>
      <c r="C124" s="44"/>
      <c r="D124" s="46"/>
      <c r="E124" s="106" t="s">
        <v>5972</v>
      </c>
      <c r="F124" s="106"/>
      <c r="G124" s="106"/>
      <c r="H124" s="106"/>
      <c r="I124" s="267"/>
      <c r="J124" s="93" t="s">
        <v>2649</v>
      </c>
      <c r="K124" s="93"/>
      <c r="L124" s="32"/>
      <c r="M124" s="267"/>
      <c r="O124" s="31"/>
      <c r="P124" s="32"/>
      <c r="Q124" s="100"/>
    </row>
    <row r="125" spans="1:19" s="30" customFormat="1" ht="14" customHeight="1" outlineLevel="1">
      <c r="A125" s="113"/>
      <c r="B125" s="42"/>
      <c r="C125" s="44"/>
      <c r="D125" s="46"/>
      <c r="E125" s="106"/>
      <c r="F125" s="100"/>
      <c r="G125" s="100"/>
      <c r="H125" s="100"/>
      <c r="I125" s="267"/>
      <c r="J125" s="49"/>
      <c r="K125" s="49"/>
      <c r="L125" s="50" t="s">
        <v>5246</v>
      </c>
      <c r="M125" s="267"/>
      <c r="O125" s="31"/>
      <c r="P125" s="58"/>
      <c r="Q125" s="100"/>
    </row>
    <row r="126" spans="1:19" s="30" customFormat="1" ht="14" customHeight="1" outlineLevel="1">
      <c r="A126" s="113"/>
      <c r="B126" s="42"/>
      <c r="C126" s="44"/>
      <c r="D126" s="46"/>
      <c r="E126" s="106"/>
      <c r="F126" s="100"/>
      <c r="G126" s="100"/>
      <c r="H126" s="100"/>
      <c r="I126" s="267"/>
      <c r="J126" s="49"/>
      <c r="K126" s="49"/>
      <c r="L126" s="50" t="s">
        <v>5542</v>
      </c>
      <c r="M126" s="267"/>
      <c r="O126" s="31"/>
      <c r="P126" s="58"/>
      <c r="Q126" s="100"/>
    </row>
    <row r="127" spans="1:19" s="30" customFormat="1" ht="14" customHeight="1" outlineLevel="1">
      <c r="A127" s="113"/>
      <c r="B127" s="42"/>
      <c r="C127" s="44"/>
      <c r="D127" s="46"/>
      <c r="E127" s="57"/>
      <c r="F127" s="100"/>
      <c r="G127" s="100"/>
      <c r="H127" s="100"/>
      <c r="I127" s="267"/>
      <c r="J127" s="51"/>
      <c r="K127" s="51"/>
      <c r="L127" s="50" t="s">
        <v>5548</v>
      </c>
      <c r="M127" s="267"/>
      <c r="O127" s="31"/>
      <c r="P127" s="58"/>
      <c r="Q127" s="100"/>
    </row>
    <row r="128" spans="1:19" s="30" customFormat="1" ht="14" customHeight="1" outlineLevel="1">
      <c r="A128" s="113"/>
      <c r="B128" s="42"/>
      <c r="C128" s="44"/>
      <c r="D128" s="46"/>
      <c r="E128" s="57"/>
      <c r="F128" s="100"/>
      <c r="G128" s="100"/>
      <c r="H128" s="100"/>
      <c r="I128" s="267"/>
      <c r="J128" s="51"/>
      <c r="K128" s="51"/>
      <c r="L128" s="50" t="s">
        <v>5549</v>
      </c>
      <c r="M128" s="267"/>
      <c r="O128" s="31"/>
      <c r="P128" s="58"/>
    </row>
    <row r="129" spans="1:16" s="30" customFormat="1" ht="14" customHeight="1" outlineLevel="1">
      <c r="A129" s="113"/>
      <c r="B129" s="42"/>
      <c r="C129" s="44"/>
      <c r="D129" s="32"/>
      <c r="E129" s="32"/>
      <c r="F129" s="32"/>
      <c r="G129" s="32"/>
      <c r="H129" s="32"/>
      <c r="I129" s="220"/>
      <c r="J129" s="32"/>
      <c r="K129" s="32"/>
      <c r="L129" s="32"/>
      <c r="M129" s="267"/>
      <c r="O129" s="31"/>
      <c r="P129" s="32"/>
    </row>
    <row r="130" spans="1:16" s="30" customFormat="1" ht="14" customHeight="1" outlineLevel="1">
      <c r="A130" s="113"/>
      <c r="B130" s="34"/>
      <c r="C130" s="45"/>
      <c r="D130" s="283" t="s">
        <v>6029</v>
      </c>
      <c r="E130" s="283"/>
      <c r="F130" s="283"/>
      <c r="G130" s="283"/>
      <c r="H130" s="283"/>
      <c r="I130" s="220"/>
      <c r="J130" s="32" t="s">
        <v>5893</v>
      </c>
      <c r="K130" s="32"/>
      <c r="L130" s="32"/>
      <c r="M130" s="267" t="s">
        <v>2608</v>
      </c>
      <c r="O130" s="31"/>
      <c r="P130" s="52" t="s">
        <v>2918</v>
      </c>
    </row>
    <row r="131" spans="1:16" s="30" customFormat="1" ht="14" customHeight="1" outlineLevel="1">
      <c r="A131" s="113"/>
      <c r="B131" s="34"/>
      <c r="C131" s="45"/>
      <c r="D131" s="283"/>
      <c r="E131" s="100"/>
      <c r="F131" s="100"/>
      <c r="G131" s="100"/>
      <c r="H131" s="100"/>
      <c r="I131" s="220"/>
      <c r="J131" s="51" t="s">
        <v>2459</v>
      </c>
      <c r="K131" s="51"/>
      <c r="L131" s="50" t="s">
        <v>4980</v>
      </c>
      <c r="M131" s="267"/>
      <c r="O131" s="31"/>
      <c r="P131" s="32"/>
    </row>
    <row r="132" spans="1:16" s="30" customFormat="1" ht="14" customHeight="1" outlineLevel="1">
      <c r="A132" s="113"/>
      <c r="B132" s="34"/>
      <c r="C132" s="45"/>
      <c r="D132" s="283" t="s">
        <v>5892</v>
      </c>
      <c r="E132" s="283"/>
      <c r="F132" s="283"/>
      <c r="G132" s="283"/>
      <c r="H132" s="283"/>
      <c r="I132" s="220"/>
      <c r="J132" s="32" t="s">
        <v>6083</v>
      </c>
      <c r="K132" s="32"/>
      <c r="L132" s="32"/>
      <c r="M132" s="267"/>
      <c r="O132" s="31"/>
      <c r="P132" s="33"/>
    </row>
    <row r="133" spans="1:16" s="30" customFormat="1" ht="14" customHeight="1" outlineLevel="1">
      <c r="A133" s="113"/>
      <c r="B133" s="34"/>
      <c r="C133" s="45"/>
      <c r="D133" s="283"/>
      <c r="E133" s="32"/>
      <c r="F133" s="32"/>
      <c r="G133" s="93"/>
      <c r="H133" s="93"/>
      <c r="I133" s="220"/>
      <c r="J133" s="51" t="s">
        <v>5950</v>
      </c>
      <c r="K133" s="51"/>
      <c r="L133" s="50" t="s">
        <v>5305</v>
      </c>
      <c r="M133" s="267"/>
      <c r="O133" s="31"/>
      <c r="P133" s="32"/>
    </row>
    <row r="134" spans="1:16" s="30" customFormat="1" ht="14" customHeight="1">
      <c r="A134" s="113"/>
      <c r="B134" s="34"/>
      <c r="C134" s="45"/>
      <c r="D134" s="32"/>
      <c r="E134" s="32"/>
      <c r="F134" s="32"/>
      <c r="G134" s="93"/>
      <c r="H134" s="93"/>
      <c r="I134" s="220"/>
      <c r="J134" s="32"/>
      <c r="K134" s="32"/>
      <c r="L134" s="32"/>
      <c r="M134" s="267"/>
      <c r="O134" s="31"/>
      <c r="P134" s="32"/>
    </row>
    <row r="135" spans="1:16" s="30" customFormat="1" ht="14" customHeight="1">
      <c r="A135" s="113"/>
      <c r="B135" s="63"/>
      <c r="C135" s="64"/>
      <c r="D135" s="105" t="s">
        <v>4531</v>
      </c>
      <c r="E135" s="105"/>
      <c r="F135" s="105"/>
      <c r="G135" s="105"/>
      <c r="H135" s="105"/>
      <c r="I135" s="221"/>
      <c r="J135" s="30" t="s">
        <v>2465</v>
      </c>
      <c r="O135" s="31"/>
      <c r="P135" s="32"/>
    </row>
    <row r="136" spans="1:16" s="30" customFormat="1" ht="14" customHeight="1" outlineLevel="1">
      <c r="A136" s="113"/>
      <c r="B136" s="63"/>
      <c r="C136" s="64"/>
      <c r="D136" s="105"/>
      <c r="E136" s="108" t="s">
        <v>4384</v>
      </c>
      <c r="F136" s="108"/>
      <c r="G136" s="108"/>
      <c r="H136" s="108"/>
      <c r="I136" s="267" t="s">
        <v>3120</v>
      </c>
      <c r="J136" s="100" t="s">
        <v>2480</v>
      </c>
      <c r="K136" s="100"/>
      <c r="L136" s="100"/>
      <c r="M136" s="267" t="s">
        <v>2742</v>
      </c>
      <c r="O136" s="31"/>
      <c r="P136" s="32"/>
    </row>
    <row r="137" spans="1:16" s="30" customFormat="1" ht="14" customHeight="1" outlineLevel="1">
      <c r="A137" s="113"/>
      <c r="B137" s="63"/>
      <c r="C137" s="64"/>
      <c r="D137" s="105"/>
      <c r="E137" s="65"/>
      <c r="J137" s="66" t="s">
        <v>2394</v>
      </c>
      <c r="K137" s="66"/>
      <c r="L137" s="50" t="s">
        <v>4261</v>
      </c>
      <c r="M137" s="267"/>
      <c r="O137" s="31"/>
      <c r="P137" s="32" t="s">
        <v>2433</v>
      </c>
    </row>
    <row r="138" spans="1:16" s="30" customFormat="1" ht="14" customHeight="1" outlineLevel="1">
      <c r="A138" s="113"/>
      <c r="B138" s="63"/>
      <c r="C138" s="64"/>
      <c r="D138" s="105"/>
      <c r="E138" s="65"/>
      <c r="G138" s="9"/>
      <c r="H138" s="9"/>
      <c r="I138" s="267"/>
      <c r="J138" s="66" t="s">
        <v>6107</v>
      </c>
      <c r="K138" s="66"/>
      <c r="L138" s="50" t="s">
        <v>4545</v>
      </c>
      <c r="M138" s="267"/>
      <c r="O138" s="31"/>
      <c r="P138" s="32" t="s">
        <v>5856</v>
      </c>
    </row>
    <row r="139" spans="1:16" s="30" customFormat="1" ht="14" customHeight="1" outlineLevel="1">
      <c r="A139" s="113"/>
      <c r="B139" s="63"/>
      <c r="C139" s="64"/>
      <c r="D139" s="105"/>
      <c r="E139" s="108" t="s">
        <v>4699</v>
      </c>
      <c r="F139" s="108"/>
      <c r="G139" s="108"/>
      <c r="H139" s="108"/>
      <c r="I139" s="267"/>
      <c r="J139" s="100" t="s">
        <v>2564</v>
      </c>
      <c r="K139" s="100"/>
      <c r="L139" s="100"/>
      <c r="M139" s="267"/>
      <c r="O139" s="31"/>
      <c r="P139" s="33"/>
    </row>
    <row r="140" spans="1:16" s="30" customFormat="1" ht="14" customHeight="1" outlineLevel="1">
      <c r="A140" s="113"/>
      <c r="B140" s="63"/>
      <c r="C140" s="64"/>
      <c r="D140" s="105"/>
      <c r="E140" s="65"/>
      <c r="G140" s="67"/>
      <c r="H140" s="67"/>
      <c r="I140" s="267"/>
      <c r="J140" s="66"/>
      <c r="K140" s="66"/>
      <c r="L140" s="50" t="s">
        <v>4267</v>
      </c>
      <c r="M140" s="267"/>
      <c r="O140" s="31"/>
      <c r="P140" s="33"/>
    </row>
    <row r="141" spans="1:16" s="30" customFormat="1" ht="14" customHeight="1" outlineLevel="1">
      <c r="A141" s="113"/>
      <c r="B141" s="63"/>
      <c r="C141" s="64"/>
      <c r="D141" s="105"/>
      <c r="E141" s="65"/>
      <c r="F141" s="100"/>
      <c r="G141" s="100"/>
      <c r="H141" s="100"/>
      <c r="I141" s="267"/>
      <c r="J141" s="66"/>
      <c r="K141" s="66"/>
      <c r="L141" s="50" t="s">
        <v>4108</v>
      </c>
      <c r="M141" s="267"/>
      <c r="O141" s="31"/>
      <c r="P141" s="33"/>
    </row>
    <row r="142" spans="1:16" s="30" customFormat="1" ht="14" customHeight="1" outlineLevel="1">
      <c r="A142" s="113"/>
      <c r="B142" s="63"/>
      <c r="C142" s="64"/>
      <c r="D142" s="105"/>
      <c r="E142" s="108" t="s">
        <v>3871</v>
      </c>
      <c r="F142" s="108"/>
      <c r="G142" s="108"/>
      <c r="H142" s="108"/>
      <c r="I142" s="267"/>
      <c r="J142" s="100" t="s">
        <v>2417</v>
      </c>
      <c r="K142" s="100"/>
      <c r="L142" s="100"/>
      <c r="M142" s="267"/>
      <c r="O142" s="31"/>
      <c r="P142" s="33"/>
    </row>
    <row r="143" spans="1:16" s="30" customFormat="1" ht="14" customHeight="1" outlineLevel="1">
      <c r="A143" s="113"/>
      <c r="B143" s="63"/>
      <c r="C143" s="64"/>
      <c r="D143" s="105"/>
      <c r="E143" s="65"/>
      <c r="I143" s="267"/>
      <c r="J143" s="66"/>
      <c r="K143" s="66"/>
      <c r="L143" s="50" t="s">
        <v>3872</v>
      </c>
      <c r="M143" s="267"/>
      <c r="O143" s="31"/>
    </row>
    <row r="144" spans="1:16" s="30" customFormat="1" ht="14" customHeight="1" outlineLevel="1">
      <c r="A144" s="113"/>
      <c r="B144" s="63"/>
      <c r="C144" s="64"/>
      <c r="D144" s="105"/>
      <c r="E144" s="65"/>
      <c r="F144" s="100"/>
      <c r="G144" s="100"/>
      <c r="H144" s="100"/>
      <c r="I144" s="267"/>
      <c r="J144" s="66"/>
      <c r="K144" s="66"/>
      <c r="L144" s="50" t="s">
        <v>3873</v>
      </c>
      <c r="M144" s="267"/>
      <c r="O144" s="31"/>
    </row>
    <row r="145" spans="1:16" s="30" customFormat="1" ht="14" customHeight="1" outlineLevel="1">
      <c r="A145" s="113"/>
      <c r="B145" s="63"/>
      <c r="C145" s="64"/>
      <c r="D145" s="105"/>
      <c r="E145" s="108" t="s">
        <v>4693</v>
      </c>
      <c r="F145" s="108"/>
      <c r="G145" s="108"/>
      <c r="H145" s="108"/>
      <c r="I145" s="267"/>
      <c r="J145" s="635" t="s">
        <v>4989</v>
      </c>
      <c r="K145" s="100"/>
      <c r="L145" s="100"/>
      <c r="M145" s="267"/>
      <c r="O145" s="31"/>
      <c r="P145" s="142"/>
    </row>
    <row r="146" spans="1:16" s="30" customFormat="1" ht="14" customHeight="1" outlineLevel="1">
      <c r="A146" s="113"/>
      <c r="B146" s="63"/>
      <c r="C146" s="64"/>
      <c r="D146" s="105"/>
      <c r="E146" s="108"/>
      <c r="F146" s="109" t="s">
        <v>4694</v>
      </c>
      <c r="G146" s="109"/>
      <c r="H146" s="109"/>
      <c r="I146" s="267" t="s">
        <v>2941</v>
      </c>
      <c r="J146" s="93" t="s">
        <v>4987</v>
      </c>
      <c r="M146" s="267" t="s">
        <v>2936</v>
      </c>
      <c r="O146" s="31"/>
      <c r="P146" s="93" t="s">
        <v>4255</v>
      </c>
    </row>
    <row r="147" spans="1:16" s="30" customFormat="1" ht="14" customHeight="1" outlineLevel="1">
      <c r="A147" s="113"/>
      <c r="B147" s="63"/>
      <c r="C147" s="64"/>
      <c r="D147" s="105"/>
      <c r="E147" s="108"/>
      <c r="F147" s="109"/>
      <c r="H147" s="138"/>
      <c r="I147" s="267"/>
      <c r="J147" s="51" t="s">
        <v>2894</v>
      </c>
      <c r="K147" s="51"/>
      <c r="L147" s="50" t="s">
        <v>4671</v>
      </c>
      <c r="M147" s="267"/>
      <c r="O147" s="31"/>
      <c r="P147" s="93" t="s">
        <v>4410</v>
      </c>
    </row>
    <row r="148" spans="1:16" s="30" customFormat="1" ht="14" customHeight="1" outlineLevel="1">
      <c r="A148" s="113"/>
      <c r="B148" s="63"/>
      <c r="C148" s="64"/>
      <c r="D148" s="105"/>
      <c r="E148" s="65" t="s">
        <v>890</v>
      </c>
      <c r="F148" s="65"/>
      <c r="G148" s="65"/>
      <c r="H148" s="65"/>
      <c r="I148" s="267" t="s">
        <v>2653</v>
      </c>
      <c r="J148" s="100" t="s">
        <v>2413</v>
      </c>
      <c r="K148" s="100"/>
      <c r="L148" s="100"/>
      <c r="M148" s="646" t="s">
        <v>5478</v>
      </c>
      <c r="O148" s="31"/>
      <c r="P148" s="357"/>
    </row>
    <row r="149" spans="1:16" s="30" customFormat="1" ht="14" customHeight="1" outlineLevel="1">
      <c r="A149" s="113"/>
      <c r="B149" s="63"/>
      <c r="C149" s="64"/>
      <c r="D149" s="105"/>
      <c r="E149" s="65"/>
      <c r="G149" s="9"/>
      <c r="H149" s="9"/>
      <c r="I149" s="267"/>
      <c r="J149" s="49" t="s">
        <v>2619</v>
      </c>
      <c r="K149" s="49"/>
      <c r="L149" s="50" t="s">
        <v>1178</v>
      </c>
      <c r="M149" s="267"/>
      <c r="O149" s="31"/>
      <c r="P149" s="24"/>
    </row>
    <row r="150" spans="1:16" s="30" customFormat="1" ht="14" customHeight="1" outlineLevel="1">
      <c r="A150" s="113"/>
      <c r="B150" s="63"/>
      <c r="C150" s="64"/>
      <c r="D150" s="105"/>
      <c r="E150" s="65"/>
      <c r="G150" s="9"/>
      <c r="H150" s="9"/>
      <c r="I150" s="267"/>
      <c r="J150" s="49" t="s">
        <v>2671</v>
      </c>
      <c r="K150" s="49"/>
      <c r="L150" s="50" t="s">
        <v>1376</v>
      </c>
      <c r="M150" s="267"/>
      <c r="O150" s="31"/>
      <c r="P150" s="24"/>
    </row>
    <row r="151" spans="1:16" s="30" customFormat="1" ht="14" customHeight="1" outlineLevel="1">
      <c r="A151" s="113"/>
      <c r="B151" s="63"/>
      <c r="C151" s="64"/>
      <c r="D151" s="105"/>
      <c r="E151" s="65"/>
      <c r="G151" s="9"/>
      <c r="H151" s="9"/>
      <c r="I151" s="267"/>
      <c r="J151" s="51" t="s">
        <v>2379</v>
      </c>
      <c r="K151" s="51"/>
      <c r="L151" s="50" t="s">
        <v>1377</v>
      </c>
      <c r="M151" s="267"/>
      <c r="O151" s="31"/>
    </row>
    <row r="152" spans="1:16" s="30" customFormat="1" ht="14" customHeight="1" outlineLevel="1">
      <c r="A152" s="113"/>
      <c r="B152" s="63"/>
      <c r="C152" s="64"/>
      <c r="D152" s="105"/>
      <c r="E152" s="65" t="s">
        <v>1378</v>
      </c>
      <c r="F152" s="65"/>
      <c r="G152" s="65"/>
      <c r="H152" s="65"/>
      <c r="I152" s="267"/>
      <c r="J152" s="100" t="s">
        <v>2511</v>
      </c>
      <c r="K152" s="100"/>
      <c r="L152" s="100"/>
      <c r="M152" s="267"/>
      <c r="O152" s="31"/>
      <c r="P152" s="24"/>
    </row>
    <row r="153" spans="1:16" s="30" customFormat="1" ht="14" customHeight="1" outlineLevel="1">
      <c r="A153" s="113"/>
      <c r="B153" s="63"/>
      <c r="C153" s="64"/>
      <c r="D153" s="105"/>
      <c r="E153" s="65"/>
      <c r="G153" s="9"/>
      <c r="H153" s="9"/>
      <c r="I153" s="267"/>
      <c r="J153" s="49"/>
      <c r="K153" s="49"/>
      <c r="L153" s="50" t="s">
        <v>1379</v>
      </c>
      <c r="M153" s="267"/>
      <c r="O153" s="31"/>
      <c r="P153" s="24"/>
    </row>
    <row r="154" spans="1:16" s="30" customFormat="1" ht="14" customHeight="1" outlineLevel="1">
      <c r="A154" s="113"/>
      <c r="B154" s="63"/>
      <c r="C154" s="64"/>
      <c r="D154" s="105"/>
      <c r="E154" s="65"/>
      <c r="G154" s="9"/>
      <c r="H154" s="9"/>
      <c r="I154" s="267"/>
      <c r="J154" s="49"/>
      <c r="K154" s="49"/>
      <c r="L154" s="50" t="s">
        <v>1270</v>
      </c>
      <c r="M154" s="267"/>
      <c r="O154" s="31"/>
      <c r="P154" s="58"/>
    </row>
    <row r="155" spans="1:16" s="30" customFormat="1" ht="14" customHeight="1" outlineLevel="1">
      <c r="A155" s="113"/>
      <c r="B155" s="63"/>
      <c r="C155" s="64"/>
      <c r="D155" s="105"/>
      <c r="E155" s="65"/>
      <c r="G155" s="9"/>
      <c r="H155" s="9"/>
      <c r="I155" s="267"/>
      <c r="J155" s="51"/>
      <c r="K155" s="51"/>
      <c r="L155" s="50" t="s">
        <v>897</v>
      </c>
      <c r="M155" s="267"/>
      <c r="O155" s="31"/>
      <c r="P155" s="58"/>
    </row>
    <row r="156" spans="1:16" s="30" customFormat="1" ht="14" customHeight="1" outlineLevel="1">
      <c r="A156" s="113"/>
      <c r="B156" s="42"/>
      <c r="C156" s="44"/>
      <c r="D156" s="32"/>
      <c r="E156" s="32"/>
      <c r="F156" s="32"/>
      <c r="G156" s="32"/>
      <c r="H156" s="32"/>
      <c r="I156" s="220"/>
      <c r="J156" s="32"/>
      <c r="K156" s="32"/>
      <c r="O156" s="31"/>
      <c r="P156" s="24"/>
    </row>
    <row r="157" spans="1:16" s="30" customFormat="1" ht="14" customHeight="1" outlineLevel="1">
      <c r="A157" s="113"/>
      <c r="B157" s="63"/>
      <c r="C157" s="64"/>
      <c r="D157" s="283" t="s">
        <v>898</v>
      </c>
      <c r="E157" s="283"/>
      <c r="F157" s="283"/>
      <c r="G157" s="283"/>
      <c r="H157" s="283"/>
      <c r="I157" s="220"/>
      <c r="J157" s="58" t="s">
        <v>1328</v>
      </c>
      <c r="K157" s="58"/>
      <c r="L157" s="58"/>
      <c r="M157" s="267" t="s">
        <v>2608</v>
      </c>
      <c r="N157" s="100"/>
      <c r="O157" s="31"/>
      <c r="P157" s="32" t="s">
        <v>3077</v>
      </c>
    </row>
    <row r="158" spans="1:16" s="30" customFormat="1" ht="14" customHeight="1" outlineLevel="1">
      <c r="A158" s="113"/>
      <c r="B158" s="63"/>
      <c r="C158" s="64"/>
      <c r="D158" s="283"/>
      <c r="E158" s="100"/>
      <c r="F158" s="100"/>
      <c r="G158" s="100"/>
      <c r="H158" s="100"/>
      <c r="I158" s="220"/>
      <c r="J158" s="51" t="s">
        <v>2459</v>
      </c>
      <c r="K158" s="51"/>
      <c r="L158" s="50" t="s">
        <v>1239</v>
      </c>
      <c r="M158" s="267"/>
      <c r="N158" s="100"/>
      <c r="O158" s="31"/>
      <c r="P158" s="32"/>
    </row>
    <row r="159" spans="1:16" s="30" customFormat="1" ht="14" customHeight="1" outlineLevel="1">
      <c r="A159" s="113"/>
      <c r="B159" s="63"/>
      <c r="C159" s="64"/>
      <c r="D159" s="283" t="s">
        <v>1216</v>
      </c>
      <c r="E159" s="283"/>
      <c r="F159" s="283"/>
      <c r="G159" s="283"/>
      <c r="H159" s="283"/>
      <c r="I159" s="220"/>
      <c r="J159" s="58" t="s">
        <v>1329</v>
      </c>
      <c r="K159" s="58"/>
      <c r="L159" s="58"/>
      <c r="M159" s="267"/>
      <c r="N159" s="100"/>
      <c r="O159" s="31"/>
      <c r="P159" s="33"/>
    </row>
    <row r="160" spans="1:16" s="30" customFormat="1" ht="14" customHeight="1" outlineLevel="1">
      <c r="A160" s="113"/>
      <c r="B160" s="63"/>
      <c r="C160" s="64"/>
      <c r="D160" s="283"/>
      <c r="E160" s="32"/>
      <c r="F160" s="32"/>
      <c r="G160" s="93"/>
      <c r="H160" s="93"/>
      <c r="I160" s="220"/>
      <c r="J160" s="51" t="s">
        <v>3063</v>
      </c>
      <c r="K160" s="51"/>
      <c r="L160" s="50" t="s">
        <v>1032</v>
      </c>
      <c r="M160" s="267"/>
      <c r="N160" s="100"/>
      <c r="O160" s="31"/>
      <c r="P160" s="32"/>
    </row>
    <row r="161" spans="1:16" s="30" customFormat="1" ht="14" customHeight="1">
      <c r="A161" s="113"/>
      <c r="B161" s="42"/>
      <c r="C161" s="44"/>
      <c r="I161" s="220"/>
      <c r="J161" s="32"/>
      <c r="L161" s="32"/>
      <c r="M161" s="267"/>
      <c r="O161" s="31"/>
      <c r="P161" s="32"/>
    </row>
    <row r="162" spans="1:16" s="30" customFormat="1" ht="14" customHeight="1">
      <c r="A162" s="165"/>
      <c r="B162" s="42"/>
      <c r="C162" s="44"/>
      <c r="D162" s="105" t="s">
        <v>1277</v>
      </c>
      <c r="E162" s="105"/>
      <c r="F162" s="105"/>
      <c r="G162" s="105"/>
      <c r="H162" s="105"/>
      <c r="I162" s="192"/>
      <c r="J162" s="30" t="s">
        <v>1414</v>
      </c>
      <c r="K162" s="97"/>
      <c r="L162" s="97"/>
      <c r="M162" s="267"/>
      <c r="O162" s="31"/>
      <c r="P162" s="32"/>
    </row>
    <row r="163" spans="1:16" s="30" customFormat="1" ht="14" customHeight="1" outlineLevel="1">
      <c r="A163" s="165"/>
      <c r="B163" s="42"/>
      <c r="C163" s="44"/>
      <c r="D163" s="105"/>
      <c r="E163" s="104" t="s">
        <v>3701</v>
      </c>
      <c r="F163" s="104"/>
      <c r="G163" s="104"/>
      <c r="H163" s="104"/>
      <c r="I163" s="192"/>
      <c r="J163" s="93" t="s">
        <v>2149</v>
      </c>
      <c r="M163" s="267"/>
      <c r="O163" s="517"/>
      <c r="P163" s="32"/>
    </row>
    <row r="164" spans="1:16" s="30" customFormat="1" ht="14" customHeight="1" outlineLevel="1">
      <c r="A164" s="165"/>
      <c r="B164" s="42"/>
      <c r="C164" s="44"/>
      <c r="D164" s="105"/>
      <c r="E164" s="88"/>
      <c r="I164" s="267"/>
      <c r="J164" s="49" t="s">
        <v>2396</v>
      </c>
      <c r="K164" s="49"/>
      <c r="L164" s="50" t="s">
        <v>4011</v>
      </c>
      <c r="M164" s="267"/>
      <c r="O164" s="517"/>
      <c r="P164" s="93"/>
    </row>
    <row r="165" spans="1:16" s="30" customFormat="1" ht="14" customHeight="1" outlineLevel="1">
      <c r="A165" s="165"/>
      <c r="B165" s="42"/>
      <c r="C165" s="44"/>
      <c r="D165" s="105"/>
      <c r="E165" s="88"/>
      <c r="I165" s="267" t="s">
        <v>2521</v>
      </c>
      <c r="J165" s="49" t="s">
        <v>2490</v>
      </c>
      <c r="K165" s="100"/>
      <c r="L165" s="50" t="s">
        <v>3807</v>
      </c>
      <c r="M165" s="267"/>
      <c r="O165" s="517"/>
      <c r="P165" s="27"/>
    </row>
    <row r="166" spans="1:16" s="30" customFormat="1" ht="14" customHeight="1" outlineLevel="1">
      <c r="A166" s="165"/>
      <c r="B166" s="42"/>
      <c r="C166" s="44"/>
      <c r="D166" s="105"/>
      <c r="E166" s="88"/>
      <c r="I166" s="267"/>
      <c r="J166" s="51" t="s">
        <v>2647</v>
      </c>
      <c r="L166" s="50" t="s">
        <v>4404</v>
      </c>
      <c r="M166" s="267"/>
      <c r="O166" s="517"/>
      <c r="P166" s="27"/>
    </row>
    <row r="167" spans="1:16" s="30" customFormat="1" ht="14" customHeight="1" outlineLevel="1">
      <c r="A167" s="165"/>
      <c r="B167" s="42"/>
      <c r="C167" s="44"/>
      <c r="D167" s="105"/>
      <c r="E167" s="107" t="s">
        <v>4714</v>
      </c>
      <c r="F167" s="107"/>
      <c r="G167" s="107"/>
      <c r="H167" s="107"/>
      <c r="I167" s="192"/>
      <c r="J167" s="97" t="s">
        <v>2365</v>
      </c>
      <c r="M167" s="267"/>
      <c r="O167" s="517"/>
      <c r="P167" s="33"/>
    </row>
    <row r="168" spans="1:16" s="30" customFormat="1" ht="14" customHeight="1" outlineLevel="1">
      <c r="A168" s="165"/>
      <c r="B168" s="42"/>
      <c r="C168" s="44"/>
      <c r="D168" s="105"/>
      <c r="E168" s="88"/>
      <c r="I168" s="267"/>
      <c r="J168" s="49"/>
      <c r="K168" s="49"/>
      <c r="L168" s="50" t="s">
        <v>5000</v>
      </c>
      <c r="M168" s="267"/>
      <c r="O168" s="31"/>
    </row>
    <row r="169" spans="1:16" s="30" customFormat="1" ht="14" customHeight="1" outlineLevel="1">
      <c r="A169" s="165"/>
      <c r="B169" s="42"/>
      <c r="C169" s="44"/>
      <c r="D169" s="105"/>
      <c r="E169" s="88"/>
      <c r="I169" s="267"/>
      <c r="J169" s="49"/>
      <c r="K169" s="100"/>
      <c r="L169" s="50" t="s">
        <v>5014</v>
      </c>
      <c r="M169" s="267"/>
      <c r="O169" s="31"/>
      <c r="P169" s="27"/>
    </row>
    <row r="170" spans="1:16" s="30" customFormat="1" ht="14" customHeight="1" outlineLevel="1">
      <c r="A170" s="165"/>
      <c r="B170" s="42"/>
      <c r="C170" s="44"/>
      <c r="D170" s="105"/>
      <c r="E170" s="88"/>
      <c r="F170" s="9"/>
      <c r="G170" s="9"/>
      <c r="H170" s="9"/>
      <c r="I170" s="192"/>
      <c r="J170" s="51"/>
      <c r="L170" s="50" t="s">
        <v>4402</v>
      </c>
      <c r="M170" s="267"/>
      <c r="O170" s="31"/>
      <c r="P170" s="27"/>
    </row>
    <row r="171" spans="1:16" s="30" customFormat="1" ht="14" customHeight="1" outlineLevel="1">
      <c r="A171" s="165"/>
      <c r="B171" s="42"/>
      <c r="C171" s="44"/>
      <c r="D171" s="105"/>
      <c r="E171" s="107" t="s">
        <v>4403</v>
      </c>
      <c r="F171" s="107"/>
      <c r="G171" s="107"/>
      <c r="H171" s="107"/>
      <c r="I171" s="192"/>
      <c r="J171" s="97" t="s">
        <v>2519</v>
      </c>
      <c r="M171" s="267"/>
      <c r="O171" s="31"/>
      <c r="P171" s="32"/>
    </row>
    <row r="172" spans="1:16" s="30" customFormat="1" ht="14" customHeight="1" outlineLevel="1">
      <c r="A172" s="165"/>
      <c r="B172" s="42"/>
      <c r="C172" s="44"/>
      <c r="D172" s="105"/>
      <c r="E172" s="88"/>
      <c r="I172" s="267"/>
      <c r="J172" s="49"/>
      <c r="K172" s="49"/>
      <c r="L172" s="50" t="s">
        <v>5315</v>
      </c>
      <c r="M172" s="267"/>
      <c r="O172" s="31"/>
      <c r="P172" s="32"/>
    </row>
    <row r="173" spans="1:16" s="30" customFormat="1" ht="14" customHeight="1" outlineLevel="1">
      <c r="A173" s="165"/>
      <c r="B173" s="42"/>
      <c r="C173" s="44"/>
      <c r="D173" s="105"/>
      <c r="E173" s="88"/>
      <c r="F173" s="100"/>
      <c r="G173" s="100"/>
      <c r="H173" s="100"/>
      <c r="I173" s="192"/>
      <c r="J173" s="49"/>
      <c r="K173" s="100"/>
      <c r="L173" s="50" t="s">
        <v>4548</v>
      </c>
      <c r="M173" s="267"/>
      <c r="O173" s="31"/>
      <c r="P173" s="32"/>
    </row>
    <row r="174" spans="1:16" s="30" customFormat="1" ht="14" customHeight="1" outlineLevel="1">
      <c r="A174" s="165"/>
      <c r="B174" s="63"/>
      <c r="C174" s="64"/>
      <c r="D174" s="105"/>
      <c r="E174" s="88"/>
      <c r="F174" s="100"/>
      <c r="G174" s="100"/>
      <c r="H174" s="100"/>
      <c r="I174" s="192"/>
      <c r="J174" s="51"/>
      <c r="L174" s="50" t="s">
        <v>4703</v>
      </c>
      <c r="O174" s="31"/>
      <c r="P174" s="33"/>
    </row>
    <row r="175" spans="1:16" s="30" customFormat="1" ht="14" customHeight="1" outlineLevel="1">
      <c r="A175" s="165"/>
      <c r="B175" s="63"/>
      <c r="C175" s="64"/>
      <c r="E175" s="100"/>
      <c r="F175" s="100"/>
      <c r="G175" s="100"/>
      <c r="H175" s="100"/>
      <c r="I175" s="192"/>
      <c r="J175" s="100"/>
      <c r="K175" s="97"/>
      <c r="L175" s="97"/>
      <c r="M175" s="267"/>
      <c r="N175" s="97"/>
      <c r="O175" s="31"/>
      <c r="P175" s="27"/>
    </row>
    <row r="176" spans="1:16" s="30" customFormat="1" ht="14" customHeight="1" outlineLevel="1">
      <c r="A176" s="165"/>
      <c r="B176" s="63"/>
      <c r="C176" s="64"/>
      <c r="D176" s="105" t="s">
        <v>1091</v>
      </c>
      <c r="E176" s="105"/>
      <c r="F176" s="105"/>
      <c r="G176" s="105"/>
      <c r="H176" s="105"/>
      <c r="I176" s="192"/>
      <c r="J176" s="93" t="s">
        <v>846</v>
      </c>
      <c r="K176" s="97"/>
      <c r="L176" s="97"/>
      <c r="O176" s="31"/>
      <c r="P176" s="32" t="s">
        <v>5787</v>
      </c>
    </row>
    <row r="177" spans="1:16" s="30" customFormat="1" ht="14" customHeight="1" outlineLevel="1">
      <c r="A177" s="165"/>
      <c r="B177" s="63"/>
      <c r="C177" s="64"/>
      <c r="D177" s="105"/>
      <c r="E177" s="110" t="s">
        <v>1033</v>
      </c>
      <c r="F177" s="110"/>
      <c r="G177" s="110"/>
      <c r="H177" s="110"/>
      <c r="I177" s="267"/>
      <c r="J177" s="97" t="s">
        <v>2540</v>
      </c>
      <c r="K177" s="97"/>
      <c r="L177" s="76"/>
      <c r="O177" s="31"/>
      <c r="P177" s="33"/>
    </row>
    <row r="178" spans="1:16" s="30" customFormat="1" ht="14" customHeight="1" outlineLevel="1">
      <c r="A178" s="165"/>
      <c r="B178" s="63"/>
      <c r="C178" s="64"/>
      <c r="D178" s="105"/>
      <c r="E178" s="74"/>
      <c r="I178" s="192"/>
      <c r="J178" s="49" t="s">
        <v>2470</v>
      </c>
      <c r="L178" s="50" t="s">
        <v>1034</v>
      </c>
      <c r="O178" s="31"/>
      <c r="P178" s="53"/>
    </row>
    <row r="179" spans="1:16" s="30" customFormat="1" ht="14" customHeight="1" outlineLevel="1">
      <c r="A179" s="165"/>
      <c r="B179" s="63"/>
      <c r="C179" s="64"/>
      <c r="D179" s="105"/>
      <c r="E179" s="74"/>
      <c r="I179" s="192"/>
      <c r="J179" s="49" t="s">
        <v>2789</v>
      </c>
      <c r="L179" s="50" t="s">
        <v>1105</v>
      </c>
      <c r="O179" s="31"/>
      <c r="P179" s="33"/>
    </row>
    <row r="180" spans="1:16" s="30" customFormat="1" ht="14" customHeight="1" outlineLevel="1">
      <c r="A180" s="165"/>
      <c r="B180" s="63"/>
      <c r="C180" s="64"/>
      <c r="D180" s="105"/>
      <c r="E180" s="74"/>
      <c r="I180" s="192"/>
      <c r="J180" s="49" t="s">
        <v>2700</v>
      </c>
      <c r="L180" s="50" t="s">
        <v>1106</v>
      </c>
      <c r="O180" s="31"/>
      <c r="P180" s="33"/>
    </row>
    <row r="181" spans="1:16" s="30" customFormat="1" ht="14" customHeight="1" outlineLevel="1">
      <c r="A181" s="165"/>
      <c r="B181" s="42"/>
      <c r="C181" s="44"/>
      <c r="D181" s="105"/>
      <c r="E181" s="74"/>
      <c r="I181" s="192"/>
      <c r="J181" s="51" t="s">
        <v>2411</v>
      </c>
      <c r="L181" s="50" t="s">
        <v>1107</v>
      </c>
      <c r="O181" s="31"/>
      <c r="P181" s="33"/>
    </row>
    <row r="182" spans="1:16" s="30" customFormat="1" ht="14" customHeight="1" outlineLevel="1">
      <c r="A182" s="165"/>
      <c r="B182" s="42"/>
      <c r="C182" s="44"/>
      <c r="D182" s="105"/>
      <c r="E182" s="74"/>
      <c r="I182" s="192"/>
      <c r="J182" s="51" t="s">
        <v>2603</v>
      </c>
      <c r="L182" s="50" t="s">
        <v>1251</v>
      </c>
      <c r="O182" s="31"/>
      <c r="P182" s="649" t="s">
        <v>1415</v>
      </c>
    </row>
    <row r="183" spans="1:16" s="30" customFormat="1" ht="14" customHeight="1" outlineLevel="1">
      <c r="A183" s="165"/>
      <c r="B183" s="63"/>
      <c r="C183" s="64"/>
      <c r="D183" s="105"/>
      <c r="E183" s="74"/>
      <c r="I183" s="192"/>
      <c r="J183" s="51" t="s">
        <v>2837</v>
      </c>
      <c r="L183" s="50" t="s">
        <v>1252</v>
      </c>
      <c r="M183" s="267"/>
      <c r="N183" s="97"/>
      <c r="O183" s="31"/>
      <c r="P183" s="520" t="s">
        <v>1210</v>
      </c>
    </row>
    <row r="184" spans="1:16" s="30" customFormat="1" ht="14" customHeight="1" outlineLevel="1">
      <c r="A184" s="165"/>
      <c r="B184" s="63"/>
      <c r="C184" s="64"/>
      <c r="D184" s="105"/>
      <c r="E184" s="74"/>
      <c r="F184" s="104" t="s">
        <v>1162</v>
      </c>
      <c r="G184" s="104"/>
      <c r="H184" s="104"/>
      <c r="I184" s="267"/>
      <c r="J184" s="83" t="s">
        <v>2765</v>
      </c>
      <c r="M184" s="267"/>
      <c r="N184" s="97"/>
      <c r="O184" s="31"/>
      <c r="P184" s="51"/>
    </row>
    <row r="185" spans="1:16" s="30" customFormat="1" ht="14" customHeight="1" outlineLevel="1">
      <c r="A185" s="165"/>
      <c r="B185" s="63"/>
      <c r="C185" s="64"/>
      <c r="D185" s="105"/>
      <c r="E185" s="74"/>
      <c r="F185" s="48"/>
      <c r="I185" s="267"/>
      <c r="J185" s="201" t="s">
        <v>2786</v>
      </c>
      <c r="L185" s="202" t="s">
        <v>842</v>
      </c>
      <c r="M185" s="267"/>
      <c r="N185" s="97"/>
      <c r="O185" s="31"/>
      <c r="P185" s="649" t="s">
        <v>6554</v>
      </c>
    </row>
    <row r="186" spans="1:16" s="30" customFormat="1" ht="14" customHeight="1" outlineLevel="1">
      <c r="A186" s="165"/>
      <c r="B186" s="63"/>
      <c r="C186" s="64"/>
      <c r="D186" s="105"/>
      <c r="E186" s="74"/>
      <c r="F186" s="48"/>
      <c r="I186" s="267"/>
      <c r="J186" s="201" t="s">
        <v>2749</v>
      </c>
      <c r="L186" s="202" t="s">
        <v>1299</v>
      </c>
      <c r="M186" s="267"/>
      <c r="N186" s="97"/>
      <c r="P186" s="520" t="s">
        <v>958</v>
      </c>
    </row>
    <row r="187" spans="1:16" s="30" customFormat="1" ht="14" customHeight="1" outlineLevel="1">
      <c r="A187" s="165"/>
      <c r="B187" s="63"/>
      <c r="C187" s="64"/>
      <c r="D187" s="105"/>
      <c r="E187" s="74"/>
      <c r="F187" s="104" t="s">
        <v>1342</v>
      </c>
      <c r="G187" s="104"/>
      <c r="H187" s="104"/>
      <c r="I187" s="267"/>
      <c r="J187" s="83" t="s">
        <v>1102</v>
      </c>
      <c r="M187" s="267"/>
      <c r="N187" s="97"/>
    </row>
    <row r="188" spans="1:16" s="30" customFormat="1" ht="14" customHeight="1" outlineLevel="1">
      <c r="A188" s="165"/>
      <c r="B188" s="63"/>
      <c r="C188" s="64"/>
      <c r="D188" s="105"/>
      <c r="E188" s="74"/>
      <c r="F188" s="48"/>
      <c r="I188" s="267"/>
      <c r="J188" s="201"/>
      <c r="L188" s="202" t="s">
        <v>1343</v>
      </c>
      <c r="M188" s="267"/>
      <c r="N188" s="97"/>
      <c r="O188" s="496"/>
      <c r="P188" s="520" t="s">
        <v>1035</v>
      </c>
    </row>
    <row r="189" spans="1:16" s="30" customFormat="1" ht="14" customHeight="1" outlineLevel="1">
      <c r="A189" s="165"/>
      <c r="B189" s="63"/>
      <c r="C189" s="64"/>
      <c r="D189" s="105"/>
      <c r="E189" s="74"/>
      <c r="F189" s="48"/>
      <c r="I189" s="267"/>
      <c r="J189" s="201"/>
      <c r="L189" s="202" t="s">
        <v>1344</v>
      </c>
      <c r="M189" s="267"/>
      <c r="N189" s="97"/>
      <c r="O189" s="31"/>
      <c r="P189" s="27"/>
    </row>
    <row r="190" spans="1:16" s="30" customFormat="1" ht="14" customHeight="1" outlineLevel="1">
      <c r="A190" s="165"/>
      <c r="B190" s="63"/>
      <c r="C190" s="64"/>
      <c r="D190" s="105"/>
      <c r="E190" s="74"/>
      <c r="F190" s="104" t="s">
        <v>972</v>
      </c>
      <c r="G190" s="104"/>
      <c r="H190" s="104"/>
      <c r="I190" s="267"/>
      <c r="J190" s="83" t="s">
        <v>2746</v>
      </c>
      <c r="M190" s="267"/>
      <c r="N190" s="97"/>
      <c r="O190" s="31"/>
      <c r="P190" s="27"/>
    </row>
    <row r="191" spans="1:16" s="30" customFormat="1" ht="14" customHeight="1" outlineLevel="1">
      <c r="A191" s="165"/>
      <c r="B191" s="63"/>
      <c r="C191" s="64"/>
      <c r="D191" s="105"/>
      <c r="E191" s="74"/>
      <c r="F191" s="48"/>
      <c r="I191" s="267"/>
      <c r="J191" s="201"/>
      <c r="L191" s="202" t="s">
        <v>973</v>
      </c>
      <c r="M191" s="267"/>
      <c r="N191" s="97"/>
      <c r="O191" s="31"/>
      <c r="P191" s="27"/>
    </row>
    <row r="192" spans="1:16" s="30" customFormat="1" ht="14" customHeight="1" outlineLevel="1">
      <c r="A192" s="165"/>
      <c r="B192" s="63"/>
      <c r="C192" s="64"/>
      <c r="D192" s="105"/>
      <c r="E192" s="74"/>
      <c r="F192" s="48"/>
      <c r="I192" s="267"/>
      <c r="J192" s="201"/>
      <c r="L192" s="202" t="s">
        <v>974</v>
      </c>
      <c r="M192" s="267"/>
      <c r="N192" s="97"/>
      <c r="O192" s="31"/>
      <c r="P192" s="27"/>
    </row>
    <row r="193" spans="1:16" s="30" customFormat="1" ht="14" customHeight="1" outlineLevel="1">
      <c r="A193" s="165"/>
      <c r="B193" s="63"/>
      <c r="C193" s="64"/>
      <c r="D193" s="105"/>
      <c r="E193" s="74"/>
      <c r="I193" s="267"/>
      <c r="J193" s="201" t="s">
        <v>2503</v>
      </c>
      <c r="L193" s="202" t="s">
        <v>1250</v>
      </c>
      <c r="M193" s="267"/>
      <c r="N193" s="97"/>
      <c r="O193" s="31"/>
      <c r="P193" s="27"/>
    </row>
    <row r="194" spans="1:16" s="30" customFormat="1" ht="14" customHeight="1" outlineLevel="1">
      <c r="A194" s="165"/>
      <c r="B194" s="63"/>
      <c r="C194" s="64"/>
      <c r="D194" s="105"/>
      <c r="E194" s="74"/>
      <c r="I194" s="267"/>
      <c r="J194" s="201" t="s">
        <v>2615</v>
      </c>
      <c r="L194" s="202" t="s">
        <v>1361</v>
      </c>
      <c r="M194" s="267"/>
      <c r="N194" s="97"/>
      <c r="O194" s="31"/>
      <c r="P194" s="27"/>
    </row>
    <row r="195" spans="1:16" s="30" customFormat="1" ht="14" customHeight="1" outlineLevel="1">
      <c r="A195" s="165"/>
      <c r="B195" s="63"/>
      <c r="C195" s="64"/>
      <c r="D195" s="105"/>
      <c r="E195" s="74"/>
      <c r="I195" s="267"/>
      <c r="J195" s="201" t="s">
        <v>2738</v>
      </c>
      <c r="L195" s="202" t="s">
        <v>945</v>
      </c>
      <c r="M195" s="267"/>
      <c r="N195" s="97"/>
      <c r="O195" s="31"/>
      <c r="P195" s="27"/>
    </row>
    <row r="196" spans="1:16" s="30" customFormat="1" ht="14" customHeight="1" outlineLevel="1">
      <c r="A196" s="165"/>
      <c r="B196" s="25"/>
      <c r="C196" s="26"/>
      <c r="D196" s="105"/>
      <c r="E196" s="74"/>
      <c r="I196" s="192"/>
      <c r="J196" s="51" t="s">
        <v>2422</v>
      </c>
      <c r="L196" s="50" t="s">
        <v>946</v>
      </c>
      <c r="M196" s="267"/>
      <c r="N196" s="97"/>
      <c r="O196" s="31"/>
      <c r="P196" s="27"/>
    </row>
    <row r="197" spans="1:16" s="30" customFormat="1" ht="14" customHeight="1" outlineLevel="1">
      <c r="A197" s="165"/>
      <c r="B197" s="34"/>
      <c r="C197" s="45"/>
      <c r="D197" s="105"/>
      <c r="E197" s="106" t="s">
        <v>947</v>
      </c>
      <c r="F197" s="106"/>
      <c r="G197" s="106"/>
      <c r="H197" s="106"/>
      <c r="I197" s="192"/>
      <c r="J197" s="93" t="s">
        <v>2472</v>
      </c>
      <c r="K197" s="93"/>
      <c r="L197" s="93"/>
      <c r="M197" s="267"/>
      <c r="N197" s="97"/>
      <c r="O197" s="31"/>
      <c r="P197" s="27"/>
    </row>
    <row r="198" spans="1:16" s="30" customFormat="1" ht="14" customHeight="1" outlineLevel="1">
      <c r="A198" s="165"/>
      <c r="B198" s="25"/>
      <c r="C198" s="26"/>
      <c r="D198" s="105"/>
      <c r="E198" s="110"/>
      <c r="I198" s="192"/>
      <c r="J198" s="49" t="s">
        <v>2490</v>
      </c>
      <c r="K198" s="100"/>
      <c r="L198" s="50" t="s">
        <v>948</v>
      </c>
      <c r="M198" s="267"/>
      <c r="N198" s="97"/>
      <c r="O198" s="31"/>
      <c r="P198" s="27"/>
    </row>
    <row r="199" spans="1:16" s="30" customFormat="1" ht="14" customHeight="1" outlineLevel="1">
      <c r="A199" s="165"/>
      <c r="B199" s="25"/>
      <c r="C199" s="26"/>
      <c r="D199" s="105"/>
      <c r="E199" s="74"/>
      <c r="I199" s="192"/>
      <c r="J199" s="49" t="s">
        <v>2457</v>
      </c>
      <c r="K199" s="100"/>
      <c r="L199" s="50" t="s">
        <v>969</v>
      </c>
      <c r="M199" s="267"/>
      <c r="N199" s="97"/>
      <c r="O199" s="31"/>
      <c r="P199" s="649" t="s">
        <v>6428</v>
      </c>
    </row>
    <row r="200" spans="1:16" s="30" customFormat="1" ht="14" customHeight="1" outlineLevel="1">
      <c r="A200" s="165"/>
      <c r="B200" s="25"/>
      <c r="C200" s="26"/>
      <c r="D200" s="105"/>
      <c r="E200" s="74"/>
      <c r="I200" s="192"/>
      <c r="J200" s="51" t="s">
        <v>2382</v>
      </c>
      <c r="K200" s="100"/>
      <c r="L200" s="50" t="s">
        <v>970</v>
      </c>
      <c r="M200" s="267"/>
      <c r="N200" s="97"/>
      <c r="O200" s="31"/>
      <c r="P200" s="27"/>
    </row>
    <row r="201" spans="1:16" s="30" customFormat="1" ht="14" customHeight="1" outlineLevel="1">
      <c r="A201" s="165"/>
      <c r="B201" s="25"/>
      <c r="C201" s="26"/>
      <c r="D201" s="105"/>
      <c r="E201" s="74"/>
      <c r="I201" s="192"/>
      <c r="J201" s="51" t="s">
        <v>2379</v>
      </c>
      <c r="K201" s="100"/>
      <c r="L201" s="50" t="s">
        <v>971</v>
      </c>
      <c r="M201" s="267"/>
      <c r="N201" s="97"/>
      <c r="O201" s="31"/>
    </row>
    <row r="202" spans="1:16" s="30" customFormat="1" ht="14" customHeight="1" outlineLevel="1">
      <c r="A202" s="165"/>
      <c r="B202" s="25"/>
      <c r="C202" s="26"/>
      <c r="I202" s="267"/>
      <c r="M202" s="267"/>
      <c r="N202" s="97"/>
      <c r="O202" s="31"/>
      <c r="P202" s="33"/>
    </row>
    <row r="203" spans="1:16" s="30" customFormat="1" ht="14" customHeight="1" outlineLevel="1">
      <c r="A203" s="165"/>
      <c r="B203" s="25"/>
      <c r="C203" s="26"/>
      <c r="D203" s="283" t="s">
        <v>1047</v>
      </c>
      <c r="E203" s="283"/>
      <c r="F203" s="283"/>
      <c r="G203" s="283"/>
      <c r="H203" s="283"/>
      <c r="I203" s="192"/>
      <c r="J203" s="97" t="s">
        <v>1417</v>
      </c>
      <c r="M203" s="267"/>
      <c r="O203" s="31"/>
      <c r="P203" s="58" t="s">
        <v>3078</v>
      </c>
    </row>
    <row r="204" spans="1:16" s="30" customFormat="1" ht="14" customHeight="1" outlineLevel="1">
      <c r="A204" s="165"/>
      <c r="B204" s="25"/>
      <c r="C204" s="26"/>
      <c r="D204" s="283"/>
      <c r="I204" s="192"/>
      <c r="J204" s="51" t="s">
        <v>2459</v>
      </c>
      <c r="L204" s="50" t="s">
        <v>954</v>
      </c>
      <c r="M204" s="267"/>
      <c r="O204" s="31"/>
      <c r="P204" s="58"/>
    </row>
    <row r="205" spans="1:16" s="30" customFormat="1" ht="14" customHeight="1">
      <c r="A205" s="165"/>
      <c r="B205" s="25"/>
      <c r="C205" s="26"/>
      <c r="D205" s="97"/>
      <c r="I205" s="192"/>
      <c r="J205" s="97"/>
      <c r="M205" s="267"/>
      <c r="O205" s="31"/>
      <c r="P205" s="58"/>
    </row>
    <row r="206" spans="1:16" s="30" customFormat="1" ht="14" customHeight="1">
      <c r="A206" s="113"/>
      <c r="B206" s="63"/>
      <c r="C206" s="64"/>
      <c r="D206" s="105" t="s">
        <v>1279</v>
      </c>
      <c r="E206" s="105"/>
      <c r="F206" s="105"/>
      <c r="G206" s="105"/>
      <c r="H206" s="105"/>
      <c r="I206" s="193"/>
      <c r="J206" s="30" t="s">
        <v>2929</v>
      </c>
      <c r="K206" s="32"/>
      <c r="L206" s="32"/>
      <c r="M206" s="267"/>
      <c r="O206" s="31"/>
    </row>
    <row r="207" spans="1:16" s="30" customFormat="1" ht="14" customHeight="1" outlineLevel="1">
      <c r="A207" s="165"/>
      <c r="B207" s="34"/>
      <c r="C207" s="45"/>
      <c r="D207" s="105"/>
      <c r="E207" s="104" t="s">
        <v>1175</v>
      </c>
      <c r="F207" s="104"/>
      <c r="G207" s="104"/>
      <c r="H207" s="104"/>
      <c r="I207" s="193"/>
      <c r="J207" s="32" t="s">
        <v>2810</v>
      </c>
      <c r="K207" s="32"/>
      <c r="L207" s="32"/>
      <c r="M207" s="267" t="s">
        <v>2803</v>
      </c>
      <c r="N207" s="97"/>
      <c r="O207" s="31"/>
      <c r="P207" s="225" t="s">
        <v>1524</v>
      </c>
    </row>
    <row r="208" spans="1:16" s="30" customFormat="1" ht="14" customHeight="1" outlineLevel="1">
      <c r="A208" s="165"/>
      <c r="B208" s="25"/>
      <c r="C208" s="26"/>
      <c r="D208" s="105"/>
      <c r="E208" s="104"/>
      <c r="I208" s="193"/>
      <c r="J208" s="49" t="s">
        <v>2437</v>
      </c>
      <c r="K208" s="49"/>
      <c r="L208" s="50" t="s">
        <v>1116</v>
      </c>
      <c r="M208" s="267"/>
      <c r="O208" s="31"/>
      <c r="P208" s="225" t="s">
        <v>2389</v>
      </c>
    </row>
    <row r="209" spans="1:16" s="30" customFormat="1" ht="14" customHeight="1" outlineLevel="1">
      <c r="A209" s="165"/>
      <c r="B209" s="25"/>
      <c r="C209" s="26"/>
      <c r="D209" s="105"/>
      <c r="E209" s="104"/>
      <c r="I209" s="193"/>
      <c r="J209" s="51" t="s">
        <v>2647</v>
      </c>
      <c r="K209" s="100"/>
      <c r="L209" s="50" t="s">
        <v>988</v>
      </c>
      <c r="M209" s="267"/>
      <c r="O209" s="31"/>
      <c r="P209" s="225" t="s">
        <v>1992</v>
      </c>
    </row>
    <row r="210" spans="1:16" s="30" customFormat="1" ht="14" customHeight="1" outlineLevel="1">
      <c r="A210" s="165"/>
      <c r="B210" s="25"/>
      <c r="C210" s="26"/>
      <c r="D210" s="105"/>
      <c r="E210" s="104" t="s">
        <v>989</v>
      </c>
      <c r="F210" s="104"/>
      <c r="G210" s="104"/>
      <c r="H210" s="104"/>
      <c r="I210" s="193"/>
      <c r="J210" s="32" t="s">
        <v>2425</v>
      </c>
      <c r="M210" s="267"/>
      <c r="O210" s="31"/>
      <c r="P210" s="58" t="s">
        <v>2502</v>
      </c>
    </row>
    <row r="211" spans="1:16" s="30" customFormat="1" ht="14" customHeight="1" outlineLevel="1">
      <c r="A211" s="165"/>
      <c r="B211" s="25"/>
      <c r="C211" s="26"/>
      <c r="D211" s="105"/>
      <c r="E211" s="104"/>
      <c r="I211" s="267"/>
      <c r="J211" s="49"/>
      <c r="K211" s="49"/>
      <c r="L211" s="50" t="s">
        <v>1120</v>
      </c>
      <c r="M211" s="267"/>
      <c r="O211" s="31"/>
      <c r="P211" s="58"/>
    </row>
    <row r="212" spans="1:16" s="30" customFormat="1" ht="14" customHeight="1" outlineLevel="1">
      <c r="A212" s="165"/>
      <c r="B212" s="25"/>
      <c r="C212" s="26"/>
      <c r="D212" s="105"/>
      <c r="E212" s="104"/>
      <c r="I212" s="267"/>
      <c r="J212" s="51"/>
      <c r="K212" s="100"/>
      <c r="L212" s="50" t="s">
        <v>1121</v>
      </c>
      <c r="M212" s="267"/>
      <c r="N212" s="97"/>
      <c r="O212" s="31"/>
      <c r="P212" s="27"/>
    </row>
    <row r="213" spans="1:16" s="30" customFormat="1" ht="14" customHeight="1" outlineLevel="1">
      <c r="A213" s="165"/>
      <c r="B213" s="25"/>
      <c r="C213" s="26"/>
      <c r="D213" s="105"/>
      <c r="I213" s="267"/>
      <c r="J213" s="32"/>
      <c r="M213" s="267"/>
      <c r="O213" s="31"/>
      <c r="P213" s="33"/>
    </row>
    <row r="214" spans="1:16" s="30" customFormat="1" ht="14" customHeight="1" outlineLevel="1">
      <c r="A214" s="165"/>
      <c r="B214" s="25"/>
      <c r="C214" s="26"/>
      <c r="D214" s="105"/>
      <c r="E214" s="110" t="s">
        <v>6208</v>
      </c>
      <c r="F214" s="110"/>
      <c r="G214" s="110"/>
      <c r="H214" s="110"/>
      <c r="I214" s="267"/>
      <c r="J214" s="97" t="s">
        <v>2540</v>
      </c>
      <c r="K214" s="97"/>
      <c r="L214" s="76"/>
      <c r="M214" s="267" t="s">
        <v>2882</v>
      </c>
      <c r="O214" s="31"/>
      <c r="P214" s="270" t="s">
        <v>2917</v>
      </c>
    </row>
    <row r="215" spans="1:16" s="30" customFormat="1" ht="14" customHeight="1" outlineLevel="1">
      <c r="A215" s="165"/>
      <c r="B215" s="25"/>
      <c r="C215" s="26"/>
      <c r="D215" s="105"/>
      <c r="E215" s="74"/>
      <c r="I215" s="192"/>
      <c r="J215" s="51" t="s">
        <v>2411</v>
      </c>
      <c r="L215" s="50" t="s">
        <v>6209</v>
      </c>
      <c r="M215" s="267"/>
      <c r="O215" s="31"/>
      <c r="P215" s="33"/>
    </row>
    <row r="216" spans="1:16" s="30" customFormat="1" ht="14" customHeight="1" outlineLevel="1">
      <c r="A216" s="165"/>
      <c r="B216" s="25"/>
      <c r="C216" s="26"/>
      <c r="D216" s="105"/>
      <c r="E216" s="74"/>
      <c r="I216" s="192"/>
      <c r="J216" s="51" t="s">
        <v>2481</v>
      </c>
      <c r="L216" s="50" t="s">
        <v>5897</v>
      </c>
      <c r="M216" s="267"/>
      <c r="O216" s="31"/>
      <c r="P216" s="33"/>
    </row>
    <row r="217" spans="1:16" s="30" customFormat="1" ht="14" customHeight="1" outlineLevel="1">
      <c r="A217" s="165"/>
      <c r="B217" s="25"/>
      <c r="C217" s="26"/>
      <c r="D217" s="105"/>
      <c r="E217" s="74"/>
      <c r="I217" s="192"/>
      <c r="J217" s="51" t="s">
        <v>2422</v>
      </c>
      <c r="L217" s="50" t="s">
        <v>5898</v>
      </c>
      <c r="M217" s="267"/>
      <c r="O217" s="31"/>
      <c r="P217" s="33"/>
    </row>
    <row r="218" spans="1:16" s="30" customFormat="1" ht="14" customHeight="1" outlineLevel="1">
      <c r="A218" s="165"/>
      <c r="B218" s="25"/>
      <c r="C218" s="26"/>
      <c r="D218" s="105"/>
      <c r="E218" s="106" t="s">
        <v>5757</v>
      </c>
      <c r="F218" s="106"/>
      <c r="G218" s="106"/>
      <c r="H218" s="106"/>
      <c r="I218" s="192"/>
      <c r="J218" s="93" t="s">
        <v>2434</v>
      </c>
      <c r="K218" s="93"/>
      <c r="L218" s="93"/>
      <c r="M218" s="267"/>
      <c r="O218" s="31"/>
      <c r="P218" s="33"/>
    </row>
    <row r="219" spans="1:16" s="30" customFormat="1" ht="14" customHeight="1" outlineLevel="1">
      <c r="A219" s="165"/>
      <c r="B219" s="25"/>
      <c r="C219" s="26"/>
      <c r="D219" s="105"/>
      <c r="E219" s="106"/>
      <c r="I219" s="192"/>
      <c r="J219" s="49" t="s">
        <v>2889</v>
      </c>
      <c r="K219" s="100"/>
      <c r="L219" s="50" t="s">
        <v>5748</v>
      </c>
      <c r="M219" s="267"/>
      <c r="O219" s="31"/>
      <c r="P219" s="33"/>
    </row>
    <row r="220" spans="1:16" s="30" customFormat="1" ht="14" customHeight="1" outlineLevel="1">
      <c r="A220" s="165"/>
      <c r="B220" s="25"/>
      <c r="C220" s="26"/>
      <c r="D220" s="105"/>
      <c r="E220" s="106"/>
      <c r="I220" s="192"/>
      <c r="J220" s="49" t="s">
        <v>2457</v>
      </c>
      <c r="K220" s="100"/>
      <c r="L220" s="50" t="s">
        <v>5890</v>
      </c>
      <c r="M220" s="267"/>
      <c r="O220" s="496"/>
      <c r="P220" s="33"/>
    </row>
    <row r="221" spans="1:16" s="30" customFormat="1" ht="14" customHeight="1" outlineLevel="1">
      <c r="A221" s="165"/>
      <c r="B221" s="63"/>
      <c r="C221" s="64"/>
      <c r="D221" s="105"/>
      <c r="E221" s="74"/>
      <c r="I221" s="192"/>
      <c r="J221" s="51" t="s">
        <v>2431</v>
      </c>
      <c r="K221" s="100"/>
      <c r="L221" s="50" t="s">
        <v>5891</v>
      </c>
      <c r="M221" s="267"/>
      <c r="O221" s="496"/>
      <c r="P221" s="33"/>
    </row>
    <row r="222" spans="1:16" s="30" customFormat="1" ht="14" customHeight="1" outlineLevel="1">
      <c r="A222" s="165"/>
      <c r="B222" s="63"/>
      <c r="C222" s="64"/>
      <c r="D222" s="105"/>
      <c r="E222" s="74"/>
      <c r="I222" s="192"/>
      <c r="J222" s="51" t="s">
        <v>2379</v>
      </c>
      <c r="K222" s="100"/>
      <c r="L222" s="50" t="s">
        <v>6023</v>
      </c>
      <c r="M222" s="267"/>
      <c r="O222" s="496"/>
      <c r="P222" s="33"/>
    </row>
    <row r="223" spans="1:16" s="30" customFormat="1" ht="14" customHeight="1" outlineLevel="1">
      <c r="A223" s="165"/>
      <c r="B223" s="63"/>
      <c r="C223" s="64"/>
      <c r="I223" s="267"/>
      <c r="M223" s="267"/>
      <c r="O223" s="496"/>
      <c r="P223" s="33"/>
    </row>
    <row r="224" spans="1:16" s="30" customFormat="1" ht="14" customHeight="1" outlineLevel="1">
      <c r="A224" s="165"/>
      <c r="B224" s="63"/>
      <c r="C224" s="64"/>
      <c r="D224" s="283" t="s">
        <v>899</v>
      </c>
      <c r="E224" s="283"/>
      <c r="F224" s="283"/>
      <c r="G224" s="283"/>
      <c r="H224" s="283"/>
      <c r="I224" s="192"/>
      <c r="J224" s="97" t="s">
        <v>1330</v>
      </c>
      <c r="M224" s="267" t="s">
        <v>2883</v>
      </c>
      <c r="O224" s="496"/>
      <c r="P224" s="33"/>
    </row>
    <row r="225" spans="1:16" ht="14" customHeight="1" outlineLevel="1">
      <c r="A225" s="165"/>
      <c r="B225" s="25"/>
      <c r="C225" s="26"/>
      <c r="D225" s="283"/>
      <c r="E225" s="30"/>
      <c r="F225" s="30"/>
      <c r="G225" s="30"/>
      <c r="H225" s="30"/>
      <c r="J225" s="51" t="s">
        <v>2459</v>
      </c>
      <c r="K225" s="30"/>
      <c r="L225" s="50" t="s">
        <v>1416</v>
      </c>
      <c r="O225" s="496"/>
    </row>
    <row r="226" spans="1:16" ht="14" customHeight="1">
      <c r="A226" s="165"/>
      <c r="B226" s="25"/>
      <c r="C226" s="26"/>
      <c r="D226" s="30"/>
      <c r="E226" s="30"/>
      <c r="F226" s="30"/>
      <c r="G226" s="30"/>
      <c r="H226" s="30"/>
      <c r="I226" s="267"/>
      <c r="J226" s="30"/>
      <c r="K226" s="30"/>
      <c r="L226" s="30"/>
      <c r="O226" s="31"/>
    </row>
    <row r="227" spans="1:16" ht="14" customHeight="1">
      <c r="A227" s="165"/>
      <c r="B227" s="25"/>
      <c r="C227" s="26"/>
      <c r="D227" s="105" t="s">
        <v>5090</v>
      </c>
      <c r="E227" s="105"/>
      <c r="F227" s="105"/>
      <c r="G227" s="105"/>
      <c r="H227" s="105"/>
      <c r="I227" s="193"/>
      <c r="J227" s="33" t="s">
        <v>2363</v>
      </c>
      <c r="L227" s="131"/>
      <c r="O227" s="31"/>
    </row>
    <row r="228" spans="1:16" ht="14" customHeight="1" outlineLevel="1">
      <c r="A228" s="165"/>
      <c r="B228" s="25"/>
      <c r="C228" s="26"/>
      <c r="O228" s="31"/>
      <c r="P228"/>
    </row>
    <row r="229" spans="1:16" ht="14" customHeight="1" outlineLevel="1">
      <c r="A229" s="165"/>
      <c r="B229" s="25"/>
      <c r="C229" s="26"/>
      <c r="D229" s="105" t="s">
        <v>5091</v>
      </c>
      <c r="E229" s="105"/>
      <c r="F229" s="105"/>
      <c r="G229" s="105"/>
      <c r="H229" s="105"/>
      <c r="I229" s="193"/>
      <c r="J229" s="33" t="s">
        <v>2302</v>
      </c>
      <c r="M229" s="267" t="s">
        <v>2742</v>
      </c>
      <c r="O229" s="31"/>
      <c r="P229" s="87" t="s">
        <v>6725</v>
      </c>
    </row>
    <row r="230" spans="1:16" ht="14" customHeight="1" outlineLevel="2">
      <c r="A230" s="165"/>
      <c r="B230" s="25"/>
      <c r="C230" s="26"/>
      <c r="D230" s="105"/>
      <c r="E230" s="88" t="s">
        <v>3933</v>
      </c>
      <c r="F230" s="88"/>
      <c r="G230" s="88"/>
      <c r="H230" s="88"/>
      <c r="I230" s="193"/>
      <c r="J230" s="58" t="s">
        <v>2306</v>
      </c>
      <c r="O230" s="31"/>
    </row>
    <row r="231" spans="1:16" ht="14" customHeight="1" outlineLevel="2">
      <c r="A231" s="165"/>
      <c r="B231" s="25"/>
      <c r="C231" s="26"/>
      <c r="D231" s="105"/>
      <c r="E231" s="88"/>
      <c r="F231" s="80" t="s">
        <v>3934</v>
      </c>
      <c r="G231" s="80"/>
      <c r="H231" s="80"/>
      <c r="I231" s="193"/>
      <c r="J231" s="32" t="s">
        <v>2356</v>
      </c>
      <c r="O231" s="31"/>
      <c r="P231" s="58" t="s">
        <v>2441</v>
      </c>
    </row>
    <row r="232" spans="1:16" ht="14" customHeight="1" outlineLevel="2">
      <c r="A232" s="165"/>
      <c r="B232" s="25"/>
      <c r="C232" s="26"/>
      <c r="D232" s="105"/>
      <c r="E232" s="88"/>
      <c r="F232" s="58"/>
      <c r="G232" s="32"/>
      <c r="H232" s="32"/>
      <c r="J232" s="81" t="s">
        <v>2524</v>
      </c>
      <c r="L232" s="50" t="s">
        <v>3857</v>
      </c>
      <c r="O232" s="31"/>
      <c r="P232" s="58" t="s">
        <v>6201</v>
      </c>
    </row>
    <row r="233" spans="1:16" ht="14" customHeight="1" outlineLevel="2">
      <c r="A233" s="165"/>
      <c r="B233" s="25"/>
      <c r="C233" s="26"/>
      <c r="D233" s="105"/>
      <c r="E233" s="88"/>
      <c r="F233" s="80" t="s">
        <v>4200</v>
      </c>
      <c r="G233" s="80"/>
      <c r="H233" s="80"/>
      <c r="I233" s="193"/>
      <c r="J233" s="58" t="s">
        <v>2513</v>
      </c>
      <c r="O233" s="31"/>
      <c r="P233" s="73" t="s">
        <v>4194</v>
      </c>
    </row>
    <row r="234" spans="1:16" ht="14" customHeight="1" outlineLevel="2">
      <c r="A234" s="165"/>
      <c r="B234" s="25"/>
      <c r="C234" s="26"/>
      <c r="D234" s="105"/>
      <c r="E234" s="88"/>
      <c r="F234" s="80" t="s">
        <v>4195</v>
      </c>
      <c r="G234" s="80"/>
      <c r="H234" s="80"/>
      <c r="J234" s="89" t="s">
        <v>2435</v>
      </c>
      <c r="N234" s="82"/>
      <c r="O234" s="31"/>
      <c r="P234" s="73" t="s">
        <v>4939</v>
      </c>
    </row>
    <row r="235" spans="1:16" ht="14" customHeight="1" outlineLevel="2">
      <c r="A235" s="165"/>
      <c r="B235" s="25"/>
      <c r="C235" s="26"/>
      <c r="D235" s="105"/>
      <c r="E235" s="88"/>
      <c r="J235" s="67" t="s">
        <v>2542</v>
      </c>
      <c r="L235" s="50" t="s">
        <v>4196</v>
      </c>
      <c r="N235" s="82"/>
      <c r="O235" s="31"/>
      <c r="P235" s="87" t="s">
        <v>6497</v>
      </c>
    </row>
    <row r="236" spans="1:16" ht="14" customHeight="1" outlineLevel="2">
      <c r="A236" s="165"/>
      <c r="B236" s="25"/>
      <c r="C236" s="26"/>
      <c r="D236" s="105"/>
      <c r="E236" s="88"/>
      <c r="F236" s="349" t="s">
        <v>4330</v>
      </c>
      <c r="G236" s="334"/>
      <c r="H236" s="334"/>
      <c r="I236" s="267"/>
      <c r="J236" s="226" t="s">
        <v>2300</v>
      </c>
      <c r="K236" s="226"/>
      <c r="L236" s="226"/>
      <c r="N236" s="226"/>
      <c r="O236" s="31"/>
      <c r="P236" s="226"/>
    </row>
    <row r="237" spans="1:16" ht="14" customHeight="1" outlineLevel="2">
      <c r="A237" s="165"/>
      <c r="B237" s="25"/>
      <c r="C237" s="26"/>
      <c r="D237" s="105"/>
      <c r="E237" s="88"/>
      <c r="F237" s="335"/>
      <c r="G237" s="227"/>
      <c r="H237" s="227"/>
      <c r="I237" s="267"/>
      <c r="J237" s="228" t="s">
        <v>2589</v>
      </c>
      <c r="K237" s="226"/>
      <c r="L237" s="229" t="s">
        <v>4331</v>
      </c>
      <c r="N237" s="226"/>
      <c r="O237" s="31"/>
      <c r="P237" s="226" t="s">
        <v>2735</v>
      </c>
    </row>
    <row r="238" spans="1:16" ht="14" customHeight="1" outlineLevel="2">
      <c r="A238" s="165"/>
      <c r="B238" s="25"/>
      <c r="C238" s="26"/>
      <c r="D238" s="105"/>
      <c r="E238" s="88"/>
      <c r="F238" s="335"/>
      <c r="G238" s="227"/>
      <c r="H238" s="227"/>
      <c r="I238" s="267"/>
      <c r="J238" s="228" t="s">
        <v>2556</v>
      </c>
      <c r="K238" s="226"/>
      <c r="L238" s="231" t="s">
        <v>4334</v>
      </c>
      <c r="N238" s="226"/>
      <c r="O238" s="31"/>
      <c r="P238" s="230" t="s">
        <v>2358</v>
      </c>
    </row>
    <row r="239" spans="1:16" ht="14" customHeight="1" outlineLevel="2">
      <c r="A239" s="165"/>
      <c r="B239" s="25"/>
      <c r="C239" s="26"/>
      <c r="D239" s="105"/>
      <c r="E239" s="88" t="s">
        <v>3777</v>
      </c>
      <c r="F239" s="88"/>
      <c r="G239" s="88"/>
      <c r="H239" s="88"/>
      <c r="I239" s="193"/>
      <c r="J239" s="58" t="s">
        <v>2377</v>
      </c>
      <c r="O239" s="31"/>
      <c r="P239" s="87"/>
    </row>
    <row r="240" spans="1:16" ht="14" customHeight="1" outlineLevel="3">
      <c r="A240" s="165"/>
      <c r="B240" s="25"/>
      <c r="C240" s="26"/>
      <c r="D240" s="105"/>
      <c r="E240" s="88"/>
      <c r="F240" s="80" t="s">
        <v>4335</v>
      </c>
      <c r="G240" s="80"/>
      <c r="H240" s="80"/>
      <c r="I240" s="193"/>
      <c r="J240" s="32"/>
      <c r="O240" s="31"/>
    </row>
    <row r="241" spans="1:16" ht="14" customHeight="1" outlineLevel="3">
      <c r="A241" s="165"/>
      <c r="B241" s="25"/>
      <c r="C241" s="26"/>
      <c r="D241" s="105"/>
      <c r="E241" s="88"/>
      <c r="F241" s="58"/>
      <c r="G241" s="32"/>
      <c r="H241" s="32"/>
      <c r="J241" s="81"/>
      <c r="L241" s="50" t="s">
        <v>4336</v>
      </c>
      <c r="O241" s="31"/>
    </row>
    <row r="242" spans="1:16" ht="14" customHeight="1" outlineLevel="3">
      <c r="A242" s="165"/>
      <c r="B242" s="25"/>
      <c r="C242" s="26"/>
      <c r="D242" s="105"/>
      <c r="E242" s="88"/>
      <c r="F242" s="80" t="s">
        <v>4203</v>
      </c>
      <c r="G242" s="80"/>
      <c r="H242" s="80"/>
      <c r="I242" s="193"/>
      <c r="J242" s="58"/>
      <c r="O242" s="31"/>
    </row>
    <row r="243" spans="1:16" ht="14" customHeight="1" outlineLevel="3">
      <c r="A243" s="165"/>
      <c r="B243" s="25"/>
      <c r="C243" s="26"/>
      <c r="D243" s="105"/>
      <c r="E243" s="88"/>
      <c r="F243" s="80" t="s">
        <v>4477</v>
      </c>
      <c r="G243" s="80"/>
      <c r="H243" s="80"/>
      <c r="J243" s="89"/>
      <c r="O243" s="31"/>
      <c r="P243" s="97"/>
    </row>
    <row r="244" spans="1:16" ht="14" customHeight="1" outlineLevel="3">
      <c r="A244" s="165"/>
      <c r="B244" s="25"/>
      <c r="C244" s="26"/>
      <c r="D244" s="105"/>
      <c r="E244" s="88"/>
      <c r="J244" s="67"/>
      <c r="L244" s="50" t="s">
        <v>3946</v>
      </c>
      <c r="O244" s="31"/>
      <c r="P244" s="97"/>
    </row>
    <row r="245" spans="1:16" ht="14" customHeight="1" outlineLevel="3">
      <c r="A245" s="165"/>
      <c r="B245" s="25"/>
      <c r="C245" s="26"/>
      <c r="D245" s="105"/>
      <c r="E245" s="88"/>
      <c r="F245" s="213" t="s">
        <v>3858</v>
      </c>
      <c r="G245" s="213"/>
      <c r="H245" s="213"/>
      <c r="I245" s="267"/>
      <c r="J245" s="215"/>
      <c r="K245" s="215"/>
      <c r="L245" s="215"/>
      <c r="O245" s="31"/>
      <c r="P245" s="97"/>
    </row>
    <row r="246" spans="1:16" ht="14" customHeight="1" outlineLevel="3">
      <c r="A246" s="165"/>
      <c r="B246" s="25"/>
      <c r="C246" s="26"/>
      <c r="D246" s="105"/>
      <c r="E246" s="88"/>
      <c r="F246" s="213"/>
      <c r="G246" s="214"/>
      <c r="H246" s="214"/>
      <c r="I246" s="267"/>
      <c r="J246" s="66"/>
      <c r="K246" s="215"/>
      <c r="L246" s="217" t="s">
        <v>3859</v>
      </c>
      <c r="O246" s="31"/>
      <c r="P246" s="97"/>
    </row>
    <row r="247" spans="1:16" ht="14" customHeight="1" outlineLevel="3">
      <c r="A247" s="165"/>
      <c r="B247" s="25"/>
      <c r="C247" s="26"/>
      <c r="D247" s="105"/>
      <c r="E247" s="88"/>
      <c r="F247" s="213"/>
      <c r="G247" s="214"/>
      <c r="H247" s="214"/>
      <c r="I247" s="267"/>
      <c r="J247" s="66"/>
      <c r="K247" s="215"/>
      <c r="L247" s="217" t="s">
        <v>3753</v>
      </c>
      <c r="O247" s="31"/>
      <c r="P247" s="97"/>
    </row>
    <row r="248" spans="1:16" ht="14" customHeight="1" outlineLevel="2">
      <c r="A248" s="165"/>
      <c r="B248" s="25"/>
      <c r="C248" s="26"/>
      <c r="D248" s="105"/>
      <c r="E248" s="88" t="s">
        <v>3589</v>
      </c>
      <c r="F248" s="88"/>
      <c r="G248" s="88"/>
      <c r="H248" s="88"/>
      <c r="I248" s="193"/>
      <c r="J248" s="58" t="s">
        <v>2424</v>
      </c>
      <c r="O248" s="31"/>
    </row>
    <row r="249" spans="1:16" ht="14" customHeight="1" outlineLevel="3">
      <c r="A249" s="165"/>
      <c r="B249" s="34"/>
      <c r="C249" s="45"/>
      <c r="D249" s="105"/>
      <c r="E249" s="88"/>
      <c r="F249" s="80" t="s">
        <v>4328</v>
      </c>
      <c r="G249" s="80"/>
      <c r="H249" s="80"/>
      <c r="I249" s="193"/>
      <c r="J249" s="32"/>
      <c r="O249" s="31"/>
    </row>
    <row r="250" spans="1:16" ht="14" customHeight="1" outlineLevel="3">
      <c r="A250" s="165"/>
      <c r="B250" s="34"/>
      <c r="C250" s="45"/>
      <c r="D250" s="105"/>
      <c r="E250" s="88"/>
      <c r="F250" s="58"/>
      <c r="J250" s="81"/>
      <c r="L250" s="50" t="s">
        <v>4466</v>
      </c>
      <c r="O250" s="31"/>
    </row>
    <row r="251" spans="1:16" ht="14" customHeight="1" outlineLevel="3">
      <c r="A251" s="165"/>
      <c r="B251" s="34"/>
      <c r="C251" s="45"/>
      <c r="D251" s="105"/>
      <c r="E251" s="88"/>
      <c r="F251" s="80" t="s">
        <v>4775</v>
      </c>
      <c r="G251" s="80"/>
      <c r="H251" s="80"/>
      <c r="I251" s="193"/>
      <c r="J251" s="58"/>
      <c r="O251" s="31"/>
    </row>
    <row r="252" spans="1:16" ht="14" customHeight="1" outlineLevel="3">
      <c r="A252" s="165"/>
      <c r="B252" s="25"/>
      <c r="C252" s="26"/>
      <c r="D252" s="105"/>
      <c r="E252" s="88"/>
      <c r="F252" s="80" t="s">
        <v>4467</v>
      </c>
      <c r="G252" s="80"/>
      <c r="H252" s="80"/>
      <c r="J252" s="89"/>
      <c r="O252" s="31"/>
      <c r="P252" s="97"/>
    </row>
    <row r="253" spans="1:16" ht="14" customHeight="1" outlineLevel="3">
      <c r="A253" s="165"/>
      <c r="B253" s="25"/>
      <c r="C253" s="26"/>
      <c r="D253" s="105"/>
      <c r="E253" s="88"/>
      <c r="J253" s="67"/>
      <c r="L253" s="50" t="s">
        <v>4468</v>
      </c>
      <c r="O253" s="31"/>
      <c r="P253" s="97"/>
    </row>
    <row r="254" spans="1:16" ht="14" customHeight="1" outlineLevel="3">
      <c r="A254" s="165"/>
      <c r="B254" s="25"/>
      <c r="C254" s="26"/>
      <c r="D254" s="105"/>
      <c r="E254" s="88"/>
      <c r="F254" s="213" t="s">
        <v>4940</v>
      </c>
      <c r="G254" s="213"/>
      <c r="H254" s="213"/>
      <c r="I254" s="267"/>
      <c r="J254" s="215"/>
      <c r="K254" s="215"/>
      <c r="L254" s="215"/>
      <c r="O254" s="31"/>
      <c r="P254" s="97"/>
    </row>
    <row r="255" spans="1:16" ht="14" customHeight="1" outlineLevel="3">
      <c r="A255" s="165"/>
      <c r="B255" s="25"/>
      <c r="C255" s="26"/>
      <c r="D255" s="105"/>
      <c r="E255" s="88"/>
      <c r="F255" s="213"/>
      <c r="G255" s="214"/>
      <c r="H255" s="214"/>
      <c r="I255" s="267"/>
      <c r="J255" s="66"/>
      <c r="K255" s="215"/>
      <c r="L255" s="217" t="s">
        <v>4941</v>
      </c>
      <c r="O255" s="31"/>
      <c r="P255" s="97"/>
    </row>
    <row r="256" spans="1:16" ht="14" customHeight="1" outlineLevel="3">
      <c r="A256" s="165"/>
      <c r="B256" s="25"/>
      <c r="C256" s="26"/>
      <c r="D256" s="105"/>
      <c r="E256" s="88"/>
      <c r="F256" s="213"/>
      <c r="G256" s="214"/>
      <c r="H256" s="214"/>
      <c r="I256" s="267"/>
      <c r="J256" s="66"/>
      <c r="K256" s="215"/>
      <c r="L256" s="217" t="s">
        <v>4100</v>
      </c>
      <c r="O256" s="31"/>
      <c r="P256" s="97"/>
    </row>
    <row r="257" spans="1:17" ht="14" customHeight="1" outlineLevel="1">
      <c r="A257" s="165"/>
      <c r="B257" s="25"/>
      <c r="C257" s="26"/>
      <c r="O257" s="31"/>
      <c r="P257" s="53"/>
    </row>
    <row r="258" spans="1:17" ht="14" customHeight="1" outlineLevel="1">
      <c r="A258" s="165"/>
      <c r="B258" s="25"/>
      <c r="C258" s="26"/>
      <c r="D258" s="105" t="s">
        <v>978</v>
      </c>
      <c r="E258" s="105"/>
      <c r="F258" s="105"/>
      <c r="G258" s="105"/>
      <c r="H258" s="105"/>
      <c r="I258" s="220"/>
      <c r="J258" s="33" t="s">
        <v>2374</v>
      </c>
      <c r="L258" s="93"/>
      <c r="O258" s="31"/>
      <c r="P258" s="27" t="s">
        <v>6133</v>
      </c>
    </row>
    <row r="259" spans="1:17" ht="14" customHeight="1" outlineLevel="2">
      <c r="A259" s="165"/>
      <c r="B259" s="25"/>
      <c r="C259" s="26"/>
      <c r="D259" s="105"/>
      <c r="E259" s="88" t="s">
        <v>5070</v>
      </c>
      <c r="F259" s="88"/>
      <c r="G259" s="88"/>
      <c r="H259" s="88"/>
      <c r="I259" s="220"/>
      <c r="J259" s="58" t="s">
        <v>2391</v>
      </c>
      <c r="L259" s="33"/>
      <c r="O259" s="31"/>
    </row>
    <row r="260" spans="1:17" ht="14" customHeight="1" outlineLevel="2">
      <c r="A260" s="165"/>
      <c r="B260" s="25"/>
      <c r="C260" s="26"/>
      <c r="D260" s="105"/>
      <c r="E260" s="88"/>
      <c r="F260" s="80" t="s">
        <v>4381</v>
      </c>
      <c r="G260" s="80"/>
      <c r="H260" s="80"/>
      <c r="I260" s="267"/>
      <c r="J260" s="337" t="s">
        <v>2033</v>
      </c>
      <c r="K260" s="56"/>
      <c r="L260" s="56"/>
      <c r="N260" s="56"/>
      <c r="O260" s="31"/>
      <c r="P260" s="27" t="s">
        <v>2093</v>
      </c>
    </row>
    <row r="261" spans="1:17" ht="14" customHeight="1" outlineLevel="2">
      <c r="A261" s="165"/>
      <c r="B261" s="25"/>
      <c r="C261" s="26"/>
      <c r="D261" s="105"/>
      <c r="E261" s="88"/>
      <c r="F261" s="213"/>
      <c r="G261" s="214"/>
      <c r="H261" s="214"/>
      <c r="I261" s="267"/>
      <c r="J261" s="49" t="s">
        <v>2677</v>
      </c>
      <c r="K261" s="215"/>
      <c r="L261" s="217" t="s">
        <v>4382</v>
      </c>
      <c r="N261" s="56"/>
      <c r="O261" s="31"/>
      <c r="P261" s="215" t="s">
        <v>2682</v>
      </c>
      <c r="Q261" s="87"/>
    </row>
    <row r="262" spans="1:17" ht="14" customHeight="1" outlineLevel="2">
      <c r="A262" s="165"/>
      <c r="B262" s="25"/>
      <c r="C262" s="26"/>
      <c r="D262" s="105"/>
      <c r="E262" s="88"/>
      <c r="F262" s="213"/>
      <c r="G262" s="214"/>
      <c r="H262" s="214"/>
      <c r="I262" s="267"/>
      <c r="J262" s="49" t="s">
        <v>2498</v>
      </c>
      <c r="K262" s="215"/>
      <c r="L262" s="217" t="s">
        <v>4383</v>
      </c>
      <c r="N262" s="56"/>
      <c r="O262" s="31"/>
      <c r="P262" s="218" t="s">
        <v>2358</v>
      </c>
      <c r="Q262" s="33"/>
    </row>
    <row r="263" spans="1:17" ht="14" customHeight="1" outlineLevel="2">
      <c r="A263" s="165"/>
      <c r="B263" s="25"/>
      <c r="C263" s="26"/>
      <c r="D263" s="105"/>
      <c r="E263" s="88"/>
      <c r="F263" s="80" t="s">
        <v>4248</v>
      </c>
      <c r="G263" s="80"/>
      <c r="H263" s="80"/>
      <c r="I263" s="267"/>
      <c r="J263" s="337" t="s">
        <v>2312</v>
      </c>
      <c r="O263" s="31"/>
      <c r="Q263" s="33"/>
    </row>
    <row r="264" spans="1:17" ht="14" customHeight="1" outlineLevel="2">
      <c r="A264" s="165"/>
      <c r="B264" s="25"/>
      <c r="C264" s="26"/>
      <c r="D264" s="105"/>
      <c r="E264" s="88"/>
      <c r="F264" s="213"/>
      <c r="I264" s="267"/>
      <c r="J264" s="49" t="s">
        <v>2677</v>
      </c>
      <c r="L264" s="50" t="s">
        <v>3769</v>
      </c>
      <c r="O264" s="31"/>
      <c r="P264" s="87" t="s">
        <v>4253</v>
      </c>
      <c r="Q264" s="33"/>
    </row>
    <row r="265" spans="1:17" ht="14" customHeight="1" outlineLevel="2">
      <c r="A265" s="165"/>
      <c r="B265" s="25"/>
      <c r="C265" s="26"/>
      <c r="D265" s="105"/>
      <c r="E265" s="88"/>
      <c r="F265" s="80" t="s">
        <v>4933</v>
      </c>
      <c r="G265" s="80"/>
      <c r="H265" s="80"/>
      <c r="I265" s="220"/>
      <c r="J265" s="32" t="s">
        <v>2313</v>
      </c>
      <c r="K265" s="132"/>
      <c r="L265" s="132"/>
      <c r="O265" s="31"/>
      <c r="P265" s="33"/>
      <c r="Q265" s="87"/>
    </row>
    <row r="266" spans="1:17" ht="14" customHeight="1" outlineLevel="2">
      <c r="A266" s="165"/>
      <c r="B266" s="25"/>
      <c r="C266" s="26"/>
      <c r="D266" s="105"/>
      <c r="E266" s="88"/>
      <c r="F266" s="80" t="s">
        <v>4254</v>
      </c>
      <c r="G266" s="80"/>
      <c r="H266" s="80"/>
      <c r="I266" s="267"/>
      <c r="J266" s="337" t="s">
        <v>2312</v>
      </c>
      <c r="O266" s="31"/>
      <c r="P266" s="33"/>
      <c r="Q266" s="33"/>
    </row>
    <row r="267" spans="1:17" ht="14" customHeight="1" outlineLevel="2">
      <c r="A267" s="165"/>
      <c r="B267" s="25"/>
      <c r="C267" s="26"/>
      <c r="D267" s="105"/>
      <c r="E267" s="88"/>
      <c r="F267" s="213"/>
      <c r="I267" s="267"/>
      <c r="J267" s="49" t="s">
        <v>2677</v>
      </c>
      <c r="L267" s="50" t="s">
        <v>4219</v>
      </c>
      <c r="O267" s="31"/>
      <c r="P267" s="87" t="s">
        <v>4242</v>
      </c>
      <c r="Q267" s="32"/>
    </row>
    <row r="268" spans="1:17" ht="14" customHeight="1" outlineLevel="2">
      <c r="A268" s="165"/>
      <c r="B268" s="25"/>
      <c r="C268" s="26"/>
      <c r="D268" s="105"/>
      <c r="E268" s="88"/>
      <c r="F268" s="80" t="s">
        <v>3768</v>
      </c>
      <c r="G268" s="80"/>
      <c r="H268" s="80"/>
      <c r="I268" s="267"/>
      <c r="J268" s="337" t="s">
        <v>2033</v>
      </c>
      <c r="K268" s="56"/>
      <c r="L268" s="56"/>
      <c r="N268" s="56"/>
      <c r="O268" s="31"/>
      <c r="P268" s="27" t="s">
        <v>2170</v>
      </c>
    </row>
    <row r="269" spans="1:17" ht="14" customHeight="1" outlineLevel="2">
      <c r="A269" s="165"/>
      <c r="B269" s="25"/>
      <c r="C269" s="26"/>
      <c r="D269" s="105"/>
      <c r="E269" s="88"/>
      <c r="F269" s="213"/>
      <c r="G269" s="214"/>
      <c r="H269" s="214"/>
      <c r="I269" s="267"/>
      <c r="J269" s="49" t="s">
        <v>2677</v>
      </c>
      <c r="K269" s="215"/>
      <c r="L269" s="217" t="s">
        <v>3870</v>
      </c>
      <c r="N269" s="56"/>
      <c r="O269" s="31"/>
      <c r="P269" s="215" t="s">
        <v>2682</v>
      </c>
    </row>
    <row r="270" spans="1:17" ht="14" customHeight="1" outlineLevel="2">
      <c r="A270" s="165"/>
      <c r="B270" s="25"/>
      <c r="C270" s="26"/>
      <c r="D270" s="105"/>
      <c r="E270" s="88"/>
      <c r="F270" s="213"/>
      <c r="G270" s="214"/>
      <c r="H270" s="214"/>
      <c r="I270" s="267"/>
      <c r="J270" s="49" t="s">
        <v>2498</v>
      </c>
      <c r="K270" s="215"/>
      <c r="L270" s="217" t="s">
        <v>4258</v>
      </c>
      <c r="N270" s="56"/>
      <c r="O270" s="31"/>
      <c r="P270" s="218" t="s">
        <v>2358</v>
      </c>
    </row>
    <row r="271" spans="1:17" ht="14" customHeight="1" outlineLevel="2">
      <c r="A271" s="165"/>
      <c r="B271" s="25"/>
      <c r="C271" s="26"/>
      <c r="D271" s="105"/>
      <c r="E271" s="88" t="s">
        <v>1461</v>
      </c>
      <c r="F271" s="88"/>
      <c r="G271" s="88"/>
      <c r="H271" s="88"/>
      <c r="I271" s="220"/>
      <c r="J271" s="32" t="s">
        <v>2182</v>
      </c>
      <c r="O271" s="31"/>
      <c r="P271" s="33"/>
    </row>
    <row r="272" spans="1:17" ht="14" customHeight="1" outlineLevel="3">
      <c r="A272" s="165"/>
      <c r="B272" s="25"/>
      <c r="C272" s="26"/>
      <c r="D272" s="105"/>
      <c r="E272" s="88"/>
      <c r="F272" s="80" t="s">
        <v>4260</v>
      </c>
      <c r="G272" s="80"/>
      <c r="H272" s="80"/>
      <c r="I272" s="267"/>
      <c r="J272" s="337"/>
      <c r="K272" s="56"/>
      <c r="L272" s="56"/>
      <c r="O272" s="31"/>
      <c r="P272" s="33"/>
    </row>
    <row r="273" spans="1:16" ht="14" customHeight="1" outlineLevel="3">
      <c r="A273" s="113"/>
      <c r="B273" s="25"/>
      <c r="C273" s="26"/>
      <c r="D273" s="105"/>
      <c r="E273" s="88"/>
      <c r="F273" s="213"/>
      <c r="G273" s="214"/>
      <c r="H273" s="214"/>
      <c r="I273" s="267"/>
      <c r="J273" s="49"/>
      <c r="K273" s="215"/>
      <c r="L273" s="217" t="s">
        <v>4105</v>
      </c>
      <c r="O273" s="31"/>
      <c r="P273" s="73"/>
    </row>
    <row r="274" spans="1:16" ht="14" customHeight="1" outlineLevel="3">
      <c r="A274" s="165"/>
      <c r="B274" s="25"/>
      <c r="C274" s="26"/>
      <c r="D274" s="105"/>
      <c r="E274" s="88"/>
      <c r="F274" s="213"/>
      <c r="G274" s="214"/>
      <c r="H274" s="214"/>
      <c r="I274" s="267"/>
      <c r="J274" s="49"/>
      <c r="K274" s="215"/>
      <c r="L274" s="217" t="s">
        <v>4163</v>
      </c>
      <c r="O274" s="31"/>
      <c r="P274" s="73"/>
    </row>
    <row r="275" spans="1:16" ht="14" customHeight="1" outlineLevel="3">
      <c r="A275" s="165"/>
      <c r="B275" s="25"/>
      <c r="C275" s="26"/>
      <c r="D275" s="105"/>
      <c r="E275" s="88"/>
      <c r="F275" s="80" t="s">
        <v>4605</v>
      </c>
      <c r="G275" s="80"/>
      <c r="H275" s="80"/>
      <c r="I275" s="267"/>
      <c r="J275" s="337"/>
      <c r="O275" s="31"/>
      <c r="P275" s="73"/>
    </row>
    <row r="276" spans="1:16" ht="14" customHeight="1" outlineLevel="3">
      <c r="A276" s="165"/>
      <c r="B276" s="25"/>
      <c r="C276" s="26"/>
      <c r="D276" s="105"/>
      <c r="E276" s="88"/>
      <c r="F276" s="213"/>
      <c r="I276" s="267"/>
      <c r="J276" s="49"/>
      <c r="L276" s="50" t="s">
        <v>4606</v>
      </c>
      <c r="O276" s="31"/>
      <c r="P276" s="73"/>
    </row>
    <row r="277" spans="1:16" ht="14" customHeight="1" outlineLevel="3">
      <c r="A277" s="165"/>
      <c r="B277" s="25"/>
      <c r="C277" s="26"/>
      <c r="D277" s="105"/>
      <c r="E277" s="88"/>
      <c r="F277" s="80" t="s">
        <v>4159</v>
      </c>
      <c r="G277" s="80"/>
      <c r="H277" s="80"/>
      <c r="I277" s="220"/>
      <c r="J277" s="32"/>
      <c r="K277" s="132"/>
      <c r="L277" s="132"/>
      <c r="O277" s="31"/>
      <c r="P277" s="75"/>
    </row>
    <row r="278" spans="1:16" ht="14" customHeight="1" outlineLevel="3">
      <c r="A278" s="165"/>
      <c r="B278" s="25"/>
      <c r="C278" s="26"/>
      <c r="D278" s="105"/>
      <c r="E278" s="88"/>
      <c r="F278" s="80" t="s">
        <v>4993</v>
      </c>
      <c r="G278" s="80"/>
      <c r="H278" s="80"/>
      <c r="I278" s="267"/>
      <c r="J278" s="337"/>
      <c r="O278" s="31"/>
      <c r="P278" s="73"/>
    </row>
    <row r="279" spans="1:16" ht="14" customHeight="1" outlineLevel="3">
      <c r="A279" s="165"/>
      <c r="B279" s="25"/>
      <c r="C279" s="26"/>
      <c r="D279" s="105"/>
      <c r="E279" s="88"/>
      <c r="F279" s="213"/>
      <c r="I279" s="267"/>
      <c r="J279" s="49"/>
      <c r="L279" s="50" t="s">
        <v>4994</v>
      </c>
      <c r="O279" s="31"/>
      <c r="P279" s="33"/>
    </row>
    <row r="280" spans="1:16" ht="14" customHeight="1" outlineLevel="3">
      <c r="A280" s="165"/>
      <c r="B280" s="25"/>
      <c r="C280" s="26"/>
      <c r="D280" s="105"/>
      <c r="E280" s="88"/>
      <c r="F280" s="80" t="s">
        <v>4995</v>
      </c>
      <c r="G280" s="80"/>
      <c r="H280" s="80"/>
      <c r="I280" s="267"/>
      <c r="J280" s="337"/>
      <c r="K280" s="56"/>
      <c r="L280" s="56"/>
      <c r="O280" s="31"/>
      <c r="P280" s="33"/>
    </row>
    <row r="281" spans="1:16" ht="14" customHeight="1" outlineLevel="3">
      <c r="A281" s="165"/>
      <c r="B281" s="25"/>
      <c r="C281" s="26"/>
      <c r="D281" s="105"/>
      <c r="E281" s="88"/>
      <c r="F281" s="213"/>
      <c r="G281" s="214"/>
      <c r="H281" s="214"/>
      <c r="I281" s="267"/>
      <c r="J281" s="49"/>
      <c r="K281" s="215"/>
      <c r="L281" s="217" t="s">
        <v>4849</v>
      </c>
      <c r="O281" s="31"/>
      <c r="P281" s="33"/>
    </row>
    <row r="282" spans="1:16" ht="14" customHeight="1" outlineLevel="3">
      <c r="A282" s="165"/>
      <c r="B282" s="25"/>
      <c r="C282" s="26"/>
      <c r="D282" s="105"/>
      <c r="E282" s="88"/>
      <c r="F282" s="213"/>
      <c r="G282" s="214"/>
      <c r="H282" s="214"/>
      <c r="I282" s="267"/>
      <c r="J282" s="49"/>
      <c r="K282" s="215"/>
      <c r="L282" s="217" t="s">
        <v>4850</v>
      </c>
      <c r="O282" s="31"/>
      <c r="P282" s="33"/>
    </row>
    <row r="283" spans="1:16" ht="14" customHeight="1" outlineLevel="2">
      <c r="A283" s="165"/>
      <c r="B283" s="25"/>
      <c r="C283" s="26"/>
      <c r="D283" s="105"/>
      <c r="E283" s="88" t="s">
        <v>4851</v>
      </c>
      <c r="F283" s="88"/>
      <c r="G283" s="88"/>
      <c r="H283" s="88"/>
      <c r="I283" s="220"/>
      <c r="J283" s="32" t="s">
        <v>1967</v>
      </c>
      <c r="K283" s="132"/>
      <c r="L283" s="132"/>
      <c r="O283" s="31"/>
      <c r="P283" s="33"/>
    </row>
    <row r="284" spans="1:16" ht="14" customHeight="1" outlineLevel="3">
      <c r="A284" s="165"/>
      <c r="B284" s="25"/>
      <c r="C284" s="26"/>
      <c r="D284" s="105"/>
      <c r="E284" s="88"/>
      <c r="F284" s="80" t="s">
        <v>4852</v>
      </c>
      <c r="G284" s="80"/>
      <c r="H284" s="80"/>
      <c r="I284" s="267"/>
      <c r="J284" s="337"/>
      <c r="K284" s="56"/>
      <c r="L284" s="56"/>
      <c r="O284" s="31"/>
      <c r="P284" s="33"/>
    </row>
    <row r="285" spans="1:16" ht="14" customHeight="1" outlineLevel="3">
      <c r="A285" s="165"/>
      <c r="B285" s="25"/>
      <c r="C285" s="26"/>
      <c r="D285" s="105"/>
      <c r="E285" s="88"/>
      <c r="F285" s="213"/>
      <c r="G285" s="214"/>
      <c r="H285" s="214"/>
      <c r="I285" s="267"/>
      <c r="J285" s="49"/>
      <c r="K285" s="215"/>
      <c r="L285" s="217" t="s">
        <v>5022</v>
      </c>
      <c r="O285" s="31"/>
      <c r="P285" s="736" t="s">
        <v>6696</v>
      </c>
    </row>
    <row r="286" spans="1:16" ht="14" customHeight="1" outlineLevel="3">
      <c r="A286" s="165"/>
      <c r="B286" s="25"/>
      <c r="C286" s="26"/>
      <c r="D286" s="105"/>
      <c r="E286" s="88"/>
      <c r="F286" s="213"/>
      <c r="G286" s="214"/>
      <c r="H286" s="214"/>
      <c r="I286" s="267"/>
      <c r="J286" s="49"/>
      <c r="K286" s="215"/>
      <c r="L286" s="217" t="s">
        <v>5023</v>
      </c>
      <c r="O286" s="31"/>
      <c r="P286" s="33"/>
    </row>
    <row r="287" spans="1:16" ht="14" customHeight="1" outlineLevel="3">
      <c r="A287" s="165"/>
      <c r="B287" s="25"/>
      <c r="C287" s="26"/>
      <c r="D287" s="105"/>
      <c r="E287" s="88"/>
      <c r="F287" s="80" t="s">
        <v>4827</v>
      </c>
      <c r="G287" s="80"/>
      <c r="H287" s="80"/>
      <c r="I287" s="267"/>
      <c r="J287" s="337"/>
      <c r="O287" s="31"/>
      <c r="P287" s="33"/>
    </row>
    <row r="288" spans="1:16" ht="14" customHeight="1" outlineLevel="3">
      <c r="A288" s="165"/>
      <c r="B288" s="25"/>
      <c r="C288" s="26"/>
      <c r="D288" s="105"/>
      <c r="E288" s="88"/>
      <c r="F288" s="213"/>
      <c r="I288" s="267"/>
      <c r="J288" s="49"/>
      <c r="L288" s="50" t="s">
        <v>4969</v>
      </c>
      <c r="O288" s="31"/>
      <c r="P288" s="33"/>
    </row>
    <row r="289" spans="1:16" ht="14" customHeight="1" outlineLevel="3">
      <c r="A289" s="165"/>
      <c r="B289" s="25"/>
      <c r="C289" s="26"/>
      <c r="D289" s="105"/>
      <c r="E289" s="88"/>
      <c r="F289" s="80" t="s">
        <v>4841</v>
      </c>
      <c r="G289" s="80"/>
      <c r="H289" s="80"/>
      <c r="I289" s="220"/>
      <c r="J289" s="32"/>
      <c r="K289" s="132"/>
      <c r="L289" s="132"/>
      <c r="O289" s="31"/>
      <c r="P289" s="33"/>
    </row>
    <row r="290" spans="1:16" ht="14" customHeight="1" outlineLevel="3">
      <c r="A290" s="165"/>
      <c r="B290" s="25"/>
      <c r="C290" s="26"/>
      <c r="D290" s="105"/>
      <c r="E290" s="88"/>
      <c r="F290" s="80" t="s">
        <v>3891</v>
      </c>
      <c r="G290" s="80"/>
      <c r="H290" s="80"/>
      <c r="I290" s="267"/>
      <c r="J290" s="337"/>
      <c r="O290" s="31"/>
      <c r="P290" s="736" t="s">
        <v>6695</v>
      </c>
    </row>
    <row r="291" spans="1:16" ht="14" customHeight="1" outlineLevel="3">
      <c r="A291" s="165"/>
      <c r="B291" s="25"/>
      <c r="C291" s="26"/>
      <c r="D291" s="105"/>
      <c r="E291" s="88"/>
      <c r="F291" s="213"/>
      <c r="I291" s="267"/>
      <c r="J291" s="49"/>
      <c r="L291" s="50" t="s">
        <v>3892</v>
      </c>
      <c r="O291" s="31"/>
      <c r="P291" s="33"/>
    </row>
    <row r="292" spans="1:16" ht="14" customHeight="1" outlineLevel="3">
      <c r="A292" s="165"/>
      <c r="B292" s="25"/>
      <c r="C292" s="26"/>
      <c r="D292" s="105"/>
      <c r="E292" s="88"/>
      <c r="F292" s="80" t="s">
        <v>4106</v>
      </c>
      <c r="G292" s="80"/>
      <c r="H292" s="80"/>
      <c r="I292" s="267"/>
      <c r="J292" s="337"/>
      <c r="K292" s="56"/>
      <c r="L292" s="56"/>
      <c r="O292" s="31"/>
      <c r="P292" s="33"/>
    </row>
    <row r="293" spans="1:16" ht="14" customHeight="1" outlineLevel="3">
      <c r="A293" s="165"/>
      <c r="B293" s="25"/>
      <c r="C293" s="26"/>
      <c r="D293" s="105"/>
      <c r="E293" s="88"/>
      <c r="F293" s="213"/>
      <c r="G293" s="214"/>
      <c r="H293" s="214"/>
      <c r="I293" s="267"/>
      <c r="J293" s="216"/>
      <c r="K293" s="215"/>
      <c r="L293" s="217" t="s">
        <v>4127</v>
      </c>
      <c r="O293" s="31"/>
      <c r="P293" s="33"/>
    </row>
    <row r="294" spans="1:16" ht="14" customHeight="1" outlineLevel="3">
      <c r="A294" s="165"/>
      <c r="B294" s="25"/>
      <c r="C294" s="26"/>
      <c r="D294" s="105"/>
      <c r="E294" s="88"/>
      <c r="F294" s="213"/>
      <c r="G294" s="214"/>
      <c r="H294" s="214"/>
      <c r="I294" s="267"/>
      <c r="J294" s="216"/>
      <c r="K294" s="215"/>
      <c r="L294" s="217" t="s">
        <v>4130</v>
      </c>
      <c r="O294" s="31"/>
      <c r="P294" s="33"/>
    </row>
    <row r="295" spans="1:16" ht="14" customHeight="1" outlineLevel="1">
      <c r="A295" s="165"/>
      <c r="B295" s="25"/>
      <c r="C295" s="26"/>
      <c r="O295" s="31"/>
      <c r="P295" s="33"/>
    </row>
    <row r="296" spans="1:16" ht="14" customHeight="1" outlineLevel="1">
      <c r="A296" s="165"/>
      <c r="B296" s="25"/>
      <c r="C296" s="26"/>
      <c r="D296" s="105" t="s">
        <v>4406</v>
      </c>
      <c r="E296" s="105"/>
      <c r="F296" s="105"/>
      <c r="G296" s="105"/>
      <c r="H296" s="105"/>
      <c r="I296" s="220"/>
      <c r="J296" s="33" t="s">
        <v>2506</v>
      </c>
      <c r="N296" s="132"/>
      <c r="O296" s="31"/>
      <c r="P296" s="27" t="s">
        <v>6611</v>
      </c>
    </row>
    <row r="297" spans="1:16" ht="14" customHeight="1" outlineLevel="2">
      <c r="A297" s="165"/>
      <c r="B297" s="34"/>
      <c r="C297" s="45"/>
      <c r="D297" s="105"/>
      <c r="E297" s="88" t="s">
        <v>4549</v>
      </c>
      <c r="F297" s="88"/>
      <c r="G297" s="88"/>
      <c r="H297" s="88"/>
      <c r="I297" s="220"/>
      <c r="J297" s="58" t="s">
        <v>2958</v>
      </c>
      <c r="N297" s="132"/>
      <c r="O297" s="31"/>
      <c r="P297" s="132"/>
    </row>
    <row r="298" spans="1:16" ht="14" customHeight="1" outlineLevel="2">
      <c r="A298" s="165"/>
      <c r="B298" s="34"/>
      <c r="C298" s="45"/>
      <c r="D298" s="105"/>
      <c r="E298" s="88"/>
      <c r="F298" s="80" t="s">
        <v>4550</v>
      </c>
      <c r="G298" s="80"/>
      <c r="H298" s="80"/>
      <c r="I298" s="220"/>
      <c r="J298" s="32" t="s">
        <v>2356</v>
      </c>
      <c r="N298" s="132"/>
      <c r="O298" s="31"/>
      <c r="P298" s="132"/>
    </row>
    <row r="299" spans="1:16" ht="14" customHeight="1" outlineLevel="2">
      <c r="A299" s="165"/>
      <c r="B299" s="34"/>
      <c r="C299" s="45"/>
      <c r="D299" s="105"/>
      <c r="E299" s="88"/>
      <c r="F299" s="213"/>
      <c r="G299" s="32"/>
      <c r="H299" s="32"/>
      <c r="I299" s="267"/>
      <c r="J299" s="81" t="s">
        <v>2524</v>
      </c>
      <c r="L299" s="50" t="s">
        <v>4551</v>
      </c>
      <c r="N299" s="132"/>
      <c r="O299" s="31"/>
      <c r="P299" s="58" t="s">
        <v>6612</v>
      </c>
    </row>
    <row r="300" spans="1:16" ht="14" customHeight="1" outlineLevel="2">
      <c r="A300" s="165"/>
      <c r="B300" s="34"/>
      <c r="C300" s="45"/>
      <c r="D300" s="105"/>
      <c r="E300" s="88"/>
      <c r="F300" s="80" t="s">
        <v>4552</v>
      </c>
      <c r="G300" s="80"/>
      <c r="H300" s="80"/>
      <c r="I300" s="220"/>
      <c r="J300" s="58" t="s">
        <v>2513</v>
      </c>
      <c r="N300" s="132"/>
      <c r="O300" s="31"/>
      <c r="P300" s="58"/>
    </row>
    <row r="301" spans="1:16" s="30" customFormat="1" ht="14" customHeight="1" outlineLevel="2">
      <c r="A301" s="165"/>
      <c r="B301" s="25"/>
      <c r="C301" s="26"/>
      <c r="D301" s="105"/>
      <c r="E301" s="88"/>
      <c r="F301" s="80" t="s">
        <v>4553</v>
      </c>
      <c r="G301" s="80"/>
      <c r="H301" s="80"/>
      <c r="I301" s="267"/>
      <c r="J301" s="89" t="s">
        <v>2435</v>
      </c>
      <c r="K301" s="97"/>
      <c r="L301" s="97"/>
      <c r="M301" s="267"/>
      <c r="N301" s="132"/>
      <c r="O301" s="31"/>
      <c r="P301" s="97"/>
    </row>
    <row r="302" spans="1:16" s="30" customFormat="1" ht="14" customHeight="1" outlineLevel="2">
      <c r="A302" s="165"/>
      <c r="B302" s="25"/>
      <c r="C302" s="26"/>
      <c r="D302" s="105"/>
      <c r="E302" s="88"/>
      <c r="F302" s="213"/>
      <c r="G302" s="97"/>
      <c r="H302" s="97"/>
      <c r="I302" s="267"/>
      <c r="J302" s="67" t="s">
        <v>2661</v>
      </c>
      <c r="K302" s="97"/>
      <c r="L302" s="50" t="s">
        <v>4554</v>
      </c>
      <c r="M302" s="267"/>
      <c r="N302" s="132"/>
      <c r="O302" s="31"/>
      <c r="P302" s="87" t="s">
        <v>4270</v>
      </c>
    </row>
    <row r="303" spans="1:16" s="30" customFormat="1" ht="14" customHeight="1" outlineLevel="2">
      <c r="A303" s="165"/>
      <c r="B303" s="25"/>
      <c r="C303" s="26"/>
      <c r="D303" s="105"/>
      <c r="E303" s="88"/>
      <c r="F303" s="80" t="s">
        <v>4112</v>
      </c>
      <c r="G303" s="80"/>
      <c r="H303" s="80"/>
      <c r="I303" s="267"/>
      <c r="J303" s="337" t="s">
        <v>2150</v>
      </c>
      <c r="K303" s="56"/>
      <c r="L303" s="56"/>
      <c r="M303" s="267"/>
      <c r="N303" s="56"/>
      <c r="O303" s="31"/>
      <c r="P303" s="52" t="s">
        <v>2123</v>
      </c>
    </row>
    <row r="304" spans="1:16" ht="14" customHeight="1" outlineLevel="2">
      <c r="A304" s="165"/>
      <c r="B304" s="25"/>
      <c r="C304" s="26"/>
      <c r="D304" s="105"/>
      <c r="E304" s="88"/>
      <c r="F304" s="80"/>
      <c r="G304" s="214"/>
      <c r="H304" s="214"/>
      <c r="I304" s="267"/>
      <c r="J304" s="66" t="s">
        <v>2589</v>
      </c>
      <c r="K304" s="215"/>
      <c r="L304" s="217" t="s">
        <v>4264</v>
      </c>
      <c r="N304" s="56"/>
      <c r="O304" s="31"/>
      <c r="P304" s="215" t="s">
        <v>2682</v>
      </c>
    </row>
    <row r="305" spans="1:19" s="30" customFormat="1" ht="14" customHeight="1" outlineLevel="2">
      <c r="A305" s="165"/>
      <c r="B305" s="25"/>
      <c r="C305" s="26"/>
      <c r="D305" s="105"/>
      <c r="E305" s="88"/>
      <c r="F305" s="80"/>
      <c r="G305" s="214"/>
      <c r="H305" s="214"/>
      <c r="I305" s="267"/>
      <c r="J305" s="66" t="s">
        <v>2556</v>
      </c>
      <c r="K305" s="215"/>
      <c r="L305" s="217" t="s">
        <v>4394</v>
      </c>
      <c r="M305" s="267"/>
      <c r="N305" s="56"/>
      <c r="O305" s="31"/>
      <c r="P305" s="218" t="s">
        <v>2358</v>
      </c>
    </row>
    <row r="306" spans="1:19" s="30" customFormat="1" ht="14" customHeight="1" outlineLevel="2">
      <c r="A306" s="165"/>
      <c r="B306" s="25"/>
      <c r="C306" s="26"/>
      <c r="D306" s="105"/>
      <c r="E306" s="88" t="s">
        <v>5020</v>
      </c>
      <c r="F306" s="88"/>
      <c r="G306" s="88"/>
      <c r="H306" s="88"/>
      <c r="I306" s="220"/>
      <c r="J306" s="58" t="s">
        <v>2377</v>
      </c>
      <c r="K306" s="97"/>
      <c r="L306" s="97"/>
      <c r="M306" s="267"/>
      <c r="N306" s="132"/>
      <c r="O306" s="31"/>
      <c r="P306" s="132"/>
    </row>
    <row r="307" spans="1:19" s="30" customFormat="1" ht="14" customHeight="1" outlineLevel="3">
      <c r="A307" s="165"/>
      <c r="B307" s="25"/>
      <c r="C307" s="26"/>
      <c r="D307" s="105"/>
      <c r="E307" s="88"/>
      <c r="F307" s="80" t="s">
        <v>4126</v>
      </c>
      <c r="G307" s="80"/>
      <c r="H307" s="80"/>
      <c r="I307" s="220"/>
      <c r="J307" s="32"/>
      <c r="K307" s="97"/>
      <c r="L307" s="97"/>
      <c r="M307" s="267"/>
      <c r="N307" s="132"/>
      <c r="O307" s="31"/>
      <c r="P307" s="132"/>
    </row>
    <row r="308" spans="1:19" s="30" customFormat="1" ht="14" customHeight="1" outlineLevel="3">
      <c r="A308" s="165"/>
      <c r="B308" s="25"/>
      <c r="C308" s="26"/>
      <c r="D308" s="105"/>
      <c r="E308" s="88"/>
      <c r="F308" s="213"/>
      <c r="G308" s="32"/>
      <c r="H308" s="32"/>
      <c r="I308" s="267"/>
      <c r="J308" s="81"/>
      <c r="K308" s="97"/>
      <c r="L308" s="50" t="s">
        <v>4717</v>
      </c>
      <c r="M308" s="267"/>
      <c r="N308" s="132"/>
      <c r="O308" s="31"/>
      <c r="P308" s="132"/>
    </row>
    <row r="309" spans="1:19" ht="14" customHeight="1" outlineLevel="3">
      <c r="A309" s="165"/>
      <c r="B309" s="25"/>
      <c r="C309" s="26"/>
      <c r="D309" s="105"/>
      <c r="E309" s="88"/>
      <c r="F309" s="80" t="s">
        <v>3699</v>
      </c>
      <c r="G309" s="80"/>
      <c r="H309" s="80"/>
      <c r="I309" s="220"/>
      <c r="J309" s="58"/>
      <c r="N309" s="132"/>
      <c r="O309" s="31"/>
      <c r="P309" s="132"/>
    </row>
    <row r="310" spans="1:19" ht="14" customHeight="1" outlineLevel="3">
      <c r="A310" s="165"/>
      <c r="B310" s="25"/>
      <c r="C310" s="26"/>
      <c r="D310" s="105"/>
      <c r="E310" s="88"/>
      <c r="F310" s="80" t="s">
        <v>4006</v>
      </c>
      <c r="G310" s="80"/>
      <c r="H310" s="80"/>
      <c r="I310" s="267"/>
      <c r="J310" s="89"/>
      <c r="N310" s="132"/>
      <c r="O310" s="31"/>
      <c r="P310" s="132"/>
    </row>
    <row r="311" spans="1:19" ht="14" customHeight="1" outlineLevel="3">
      <c r="A311" s="165"/>
      <c r="B311" s="25"/>
      <c r="C311" s="26"/>
      <c r="D311" s="105"/>
      <c r="E311" s="88"/>
      <c r="F311" s="213"/>
      <c r="I311" s="267"/>
      <c r="J311" s="67"/>
      <c r="L311" s="50" t="s">
        <v>4007</v>
      </c>
      <c r="N311" s="132"/>
      <c r="O311" s="31"/>
      <c r="P311" s="132"/>
    </row>
    <row r="312" spans="1:19" ht="14" customHeight="1" outlineLevel="3">
      <c r="A312" s="165"/>
      <c r="B312" s="25"/>
      <c r="C312" s="26"/>
      <c r="D312" s="105"/>
      <c r="E312" s="88"/>
      <c r="F312" s="80" t="s">
        <v>3831</v>
      </c>
      <c r="G312" s="80"/>
      <c r="H312" s="80"/>
      <c r="I312" s="267"/>
      <c r="J312" s="337"/>
      <c r="K312" s="56"/>
      <c r="L312" s="56"/>
      <c r="N312" s="132"/>
      <c r="O312" s="31"/>
      <c r="P312" s="132"/>
    </row>
    <row r="313" spans="1:19" ht="14" customHeight="1" outlineLevel="3">
      <c r="A313" s="165"/>
      <c r="B313" s="25"/>
      <c r="C313" s="26"/>
      <c r="D313" s="105"/>
      <c r="E313" s="88"/>
      <c r="F313" s="80"/>
      <c r="G313" s="214"/>
      <c r="H313" s="214"/>
      <c r="I313" s="267"/>
      <c r="J313" s="216"/>
      <c r="K313" s="215"/>
      <c r="L313" s="217" t="s">
        <v>3700</v>
      </c>
      <c r="N313" s="132"/>
      <c r="O313" s="31"/>
      <c r="P313" s="132"/>
      <c r="S313" s="8"/>
    </row>
    <row r="314" spans="1:19" ht="14" customHeight="1" outlineLevel="3">
      <c r="A314" s="165"/>
      <c r="B314" s="25"/>
      <c r="C314" s="26"/>
      <c r="D314" s="105"/>
      <c r="E314" s="88"/>
      <c r="F314" s="80"/>
      <c r="G314" s="214"/>
      <c r="H314" s="214"/>
      <c r="I314" s="267"/>
      <c r="J314" s="216"/>
      <c r="K314" s="215"/>
      <c r="L314" s="217" t="s">
        <v>4716</v>
      </c>
      <c r="N314" s="132"/>
      <c r="O314" s="31"/>
      <c r="P314" s="132"/>
      <c r="Q314" s="30"/>
      <c r="S314" s="8"/>
    </row>
    <row r="315" spans="1:19" ht="14" customHeight="1" outlineLevel="2">
      <c r="A315" s="165"/>
      <c r="B315" s="25"/>
      <c r="C315" s="26"/>
      <c r="D315" s="105"/>
      <c r="E315" s="88" t="s">
        <v>4718</v>
      </c>
      <c r="F315" s="88"/>
      <c r="G315" s="88"/>
      <c r="H315" s="88"/>
      <c r="I315" s="220"/>
      <c r="J315" s="58" t="s">
        <v>2417</v>
      </c>
      <c r="N315" s="132"/>
      <c r="O315" s="31"/>
      <c r="P315" s="132"/>
      <c r="S315" s="8"/>
    </row>
    <row r="316" spans="1:19" ht="14" customHeight="1" outlineLevel="3">
      <c r="A316" s="165"/>
      <c r="B316" s="25"/>
      <c r="C316" s="26"/>
      <c r="D316" s="105"/>
      <c r="E316" s="88"/>
      <c r="F316" s="80" t="s">
        <v>4719</v>
      </c>
      <c r="G316" s="80"/>
      <c r="H316" s="80"/>
      <c r="I316" s="220"/>
      <c r="J316" s="32"/>
      <c r="N316" s="132"/>
      <c r="P316" s="132"/>
      <c r="S316" s="8"/>
    </row>
    <row r="317" spans="1:19" ht="14" customHeight="1" outlineLevel="3">
      <c r="A317" s="165"/>
      <c r="B317" s="25"/>
      <c r="C317" s="26"/>
      <c r="D317" s="105"/>
      <c r="E317" s="88"/>
      <c r="F317" s="58"/>
      <c r="I317" s="267"/>
      <c r="J317" s="81"/>
      <c r="L317" s="50" t="s">
        <v>4124</v>
      </c>
      <c r="N317" s="132"/>
      <c r="P317" s="132"/>
      <c r="S317" s="8"/>
    </row>
    <row r="318" spans="1:19" ht="14" customHeight="1" outlineLevel="3">
      <c r="A318" s="165"/>
      <c r="B318" s="25"/>
      <c r="C318" s="26"/>
      <c r="D318" s="105"/>
      <c r="E318" s="88"/>
      <c r="F318" s="80" t="s">
        <v>4546</v>
      </c>
      <c r="G318" s="80"/>
      <c r="H318" s="80"/>
      <c r="I318" s="220"/>
      <c r="J318" s="58"/>
      <c r="N318" s="132"/>
      <c r="P318" s="132"/>
      <c r="S318" s="8"/>
    </row>
    <row r="319" spans="1:19" ht="14" customHeight="1" outlineLevel="3">
      <c r="A319" s="165"/>
      <c r="B319" s="25"/>
      <c r="C319" s="26"/>
      <c r="D319" s="105"/>
      <c r="E319" s="88"/>
      <c r="F319" s="80" t="s">
        <v>4008</v>
      </c>
      <c r="G319" s="80"/>
      <c r="H319" s="80"/>
      <c r="I319" s="267"/>
      <c r="J319" s="89"/>
      <c r="N319" s="267"/>
      <c r="P319" s="336"/>
      <c r="S319" s="8"/>
    </row>
    <row r="320" spans="1:19" ht="14" customHeight="1" outlineLevel="3">
      <c r="A320" s="165"/>
      <c r="B320" s="25"/>
      <c r="C320" s="26"/>
      <c r="D320" s="105"/>
      <c r="E320" s="88"/>
      <c r="I320" s="267"/>
      <c r="J320" s="67"/>
      <c r="L320" s="50" t="s">
        <v>4009</v>
      </c>
      <c r="P320" s="62"/>
      <c r="S320" s="8"/>
    </row>
    <row r="321" spans="1:19" ht="14" customHeight="1" outlineLevel="3">
      <c r="A321" s="165"/>
      <c r="B321" s="25"/>
      <c r="C321" s="26"/>
      <c r="D321" s="105"/>
      <c r="E321" s="88"/>
      <c r="F321" s="80" t="s">
        <v>4010</v>
      </c>
      <c r="G321" s="80"/>
      <c r="H321" s="80"/>
      <c r="I321" s="267"/>
      <c r="J321" s="337"/>
      <c r="K321" s="56"/>
      <c r="L321" s="56"/>
      <c r="P321" s="62"/>
      <c r="S321" s="8"/>
    </row>
    <row r="322" spans="1:19" ht="14" customHeight="1" outlineLevel="3">
      <c r="A322" s="165"/>
      <c r="B322" s="25"/>
      <c r="C322" s="26"/>
      <c r="D322" s="105"/>
      <c r="E322" s="88"/>
      <c r="F322" s="80"/>
      <c r="G322" s="214"/>
      <c r="H322" s="214"/>
      <c r="I322" s="267"/>
      <c r="J322" s="216"/>
      <c r="K322" s="215"/>
      <c r="L322" s="217" t="s">
        <v>4563</v>
      </c>
      <c r="P322" s="62"/>
      <c r="S322" s="8"/>
    </row>
    <row r="323" spans="1:19" ht="14" customHeight="1" outlineLevel="3">
      <c r="A323" s="165"/>
      <c r="B323" s="25"/>
      <c r="C323" s="26"/>
      <c r="D323" s="105"/>
      <c r="E323" s="88"/>
      <c r="F323" s="80"/>
      <c r="G323" s="214"/>
      <c r="H323" s="214"/>
      <c r="I323" s="267"/>
      <c r="J323" s="216"/>
      <c r="K323" s="215"/>
      <c r="L323" s="217" t="s">
        <v>3808</v>
      </c>
      <c r="P323" s="62"/>
      <c r="S323" s="8"/>
    </row>
    <row r="324" spans="1:19" ht="14" customHeight="1" outlineLevel="1">
      <c r="A324" s="165"/>
      <c r="B324" s="25"/>
      <c r="C324" s="26"/>
      <c r="J324" s="67"/>
      <c r="P324" s="62"/>
      <c r="S324" s="8"/>
    </row>
    <row r="325" spans="1:19" ht="14" customHeight="1" outlineLevel="1">
      <c r="A325" s="165"/>
      <c r="B325" s="25"/>
      <c r="C325" s="26"/>
      <c r="D325" s="105" t="s">
        <v>4411</v>
      </c>
      <c r="E325" s="105"/>
      <c r="F325" s="105"/>
      <c r="G325" s="105"/>
      <c r="H325" s="105"/>
      <c r="I325" s="193"/>
      <c r="J325" s="33" t="s">
        <v>2460</v>
      </c>
      <c r="K325" s="132"/>
      <c r="L325" s="132"/>
      <c r="N325" s="132"/>
      <c r="O325" s="31"/>
      <c r="P325" s="219" t="s">
        <v>6713</v>
      </c>
      <c r="S325" s="8"/>
    </row>
    <row r="326" spans="1:19" ht="14" customHeight="1" outlineLevel="2">
      <c r="A326" s="165"/>
      <c r="B326" s="63"/>
      <c r="C326" s="64"/>
      <c r="D326" s="105"/>
      <c r="E326" s="88" t="s">
        <v>4400</v>
      </c>
      <c r="F326" s="88"/>
      <c r="G326" s="88"/>
      <c r="H326" s="88"/>
      <c r="I326" s="193"/>
      <c r="J326" s="58" t="s">
        <v>2391</v>
      </c>
      <c r="L326" s="33"/>
      <c r="N326" s="132"/>
      <c r="O326" s="31"/>
      <c r="P326" s="132"/>
      <c r="S326" s="8"/>
    </row>
    <row r="327" spans="1:19" ht="14" customHeight="1" outlineLevel="2">
      <c r="A327" s="165"/>
      <c r="B327" s="63"/>
      <c r="C327" s="64"/>
      <c r="D327" s="105"/>
      <c r="E327" s="88"/>
      <c r="F327" s="80" t="s">
        <v>4401</v>
      </c>
      <c r="G327" s="80"/>
      <c r="H327" s="80"/>
      <c r="J327" s="89" t="s">
        <v>2435</v>
      </c>
      <c r="N327" s="132"/>
      <c r="O327" s="31"/>
      <c r="P327" s="132"/>
    </row>
    <row r="328" spans="1:19" ht="14" customHeight="1" outlineLevel="2">
      <c r="A328" s="165"/>
      <c r="B328" s="63"/>
      <c r="C328" s="64"/>
      <c r="D328" s="105"/>
      <c r="E328" s="88"/>
      <c r="F328" s="213"/>
      <c r="J328" s="67" t="s">
        <v>2542</v>
      </c>
      <c r="L328" s="50" t="s">
        <v>5068</v>
      </c>
      <c r="N328" s="132"/>
      <c r="O328" s="31"/>
      <c r="P328" s="87" t="s">
        <v>4938</v>
      </c>
    </row>
    <row r="329" spans="1:19" ht="14" customHeight="1" outlineLevel="2">
      <c r="A329" s="165"/>
      <c r="B329" s="63"/>
      <c r="C329" s="64"/>
      <c r="D329" s="105"/>
      <c r="E329" s="88"/>
      <c r="F329" s="80" t="s">
        <v>5254</v>
      </c>
      <c r="G329" s="80"/>
      <c r="H329" s="80"/>
      <c r="I329" s="193"/>
      <c r="J329" s="58" t="s">
        <v>2513</v>
      </c>
      <c r="K329" s="132"/>
      <c r="L329" s="132"/>
      <c r="N329" s="132"/>
      <c r="O329" s="31"/>
      <c r="P329" s="132"/>
    </row>
    <row r="330" spans="1:19" ht="14" customHeight="1" outlineLevel="2">
      <c r="A330" s="165"/>
      <c r="B330" s="63"/>
      <c r="C330" s="64"/>
      <c r="D330" s="105"/>
      <c r="E330" s="88"/>
      <c r="F330" s="80" t="s">
        <v>5255</v>
      </c>
      <c r="G330" s="80"/>
      <c r="H330" s="80"/>
      <c r="J330" s="89" t="s">
        <v>2435</v>
      </c>
      <c r="N330" s="132"/>
      <c r="O330" s="31"/>
      <c r="P330" s="132"/>
    </row>
    <row r="331" spans="1:19" ht="14" customHeight="1" outlineLevel="2">
      <c r="A331" s="165"/>
      <c r="B331" s="63"/>
      <c r="C331" s="64"/>
      <c r="D331" s="105"/>
      <c r="E331" s="88"/>
      <c r="F331" s="213"/>
      <c r="J331" s="67" t="s">
        <v>2542</v>
      </c>
      <c r="L331" s="50" t="s">
        <v>5256</v>
      </c>
      <c r="N331" s="132"/>
      <c r="O331" s="31"/>
      <c r="P331" s="87" t="s">
        <v>4544</v>
      </c>
    </row>
    <row r="332" spans="1:19" ht="14" customHeight="1" outlineLevel="2">
      <c r="A332" s="165"/>
      <c r="B332" s="63"/>
      <c r="C332" s="64"/>
      <c r="D332" s="105"/>
      <c r="E332" s="88" t="s">
        <v>4304</v>
      </c>
      <c r="F332" s="88"/>
      <c r="G332" s="88"/>
      <c r="H332" s="88"/>
      <c r="I332" s="193"/>
      <c r="J332" s="58" t="s">
        <v>2423</v>
      </c>
      <c r="N332" s="132"/>
      <c r="O332" s="31"/>
      <c r="P332" s="132"/>
    </row>
    <row r="333" spans="1:19" ht="14" customHeight="1" outlineLevel="3">
      <c r="A333" s="165"/>
      <c r="B333" s="63"/>
      <c r="C333" s="64"/>
      <c r="D333" s="105"/>
      <c r="E333" s="88"/>
      <c r="F333" s="80" t="s">
        <v>4454</v>
      </c>
      <c r="G333" s="80"/>
      <c r="H333" s="80"/>
      <c r="J333" s="89"/>
      <c r="N333" s="132"/>
      <c r="O333" s="31"/>
      <c r="P333" s="132"/>
    </row>
    <row r="334" spans="1:19" ht="14" customHeight="1" outlineLevel="3">
      <c r="A334" s="165"/>
      <c r="B334" s="63"/>
      <c r="C334" s="64"/>
      <c r="D334" s="105"/>
      <c r="E334" s="88"/>
      <c r="F334" s="213"/>
      <c r="J334" s="67"/>
      <c r="L334" s="50" t="s">
        <v>4044</v>
      </c>
      <c r="N334" s="132"/>
      <c r="O334" s="31"/>
      <c r="P334" s="132"/>
    </row>
    <row r="335" spans="1:19" ht="14" customHeight="1" outlineLevel="3">
      <c r="A335" s="165"/>
      <c r="B335" s="63"/>
      <c r="C335" s="64"/>
      <c r="D335" s="105"/>
      <c r="E335" s="88"/>
      <c r="F335" s="80" t="s">
        <v>3942</v>
      </c>
      <c r="G335" s="80"/>
      <c r="H335" s="80"/>
      <c r="I335" s="193"/>
      <c r="J335" s="58"/>
      <c r="N335" s="132"/>
      <c r="O335" s="31"/>
      <c r="P335" s="132"/>
    </row>
    <row r="336" spans="1:19" ht="14" customHeight="1" outlineLevel="3">
      <c r="A336" s="165"/>
      <c r="B336" s="63"/>
      <c r="C336" s="64"/>
      <c r="D336" s="105"/>
      <c r="E336" s="88"/>
      <c r="F336" s="80" t="s">
        <v>4177</v>
      </c>
      <c r="G336" s="80"/>
      <c r="H336" s="80"/>
      <c r="J336" s="89"/>
      <c r="N336" s="132"/>
      <c r="O336" s="31"/>
      <c r="P336" s="132"/>
    </row>
    <row r="337" spans="1:16" ht="14" customHeight="1" outlineLevel="3">
      <c r="A337" s="165"/>
      <c r="B337" s="63"/>
      <c r="C337" s="64"/>
      <c r="D337" s="105"/>
      <c r="E337" s="88"/>
      <c r="F337" s="213"/>
      <c r="J337" s="67"/>
      <c r="L337" s="50" t="s">
        <v>4460</v>
      </c>
      <c r="N337" s="132"/>
      <c r="P337" s="132"/>
    </row>
    <row r="338" spans="1:16" ht="14" customHeight="1" outlineLevel="2">
      <c r="A338" s="165"/>
      <c r="B338" s="63"/>
      <c r="C338" s="64"/>
      <c r="D338" s="105"/>
      <c r="E338" s="88" t="s">
        <v>4315</v>
      </c>
      <c r="F338" s="88"/>
      <c r="G338" s="88"/>
      <c r="H338" s="88"/>
      <c r="I338" s="193"/>
      <c r="J338" s="58" t="s">
        <v>2424</v>
      </c>
      <c r="K338" s="132"/>
      <c r="L338" s="132"/>
      <c r="N338" s="132"/>
      <c r="O338" s="31"/>
      <c r="P338" s="132"/>
    </row>
    <row r="339" spans="1:16" ht="14" customHeight="1" outlineLevel="3">
      <c r="A339" s="165"/>
      <c r="B339" s="63"/>
      <c r="C339" s="64"/>
      <c r="D339" s="105"/>
      <c r="E339" s="88"/>
      <c r="F339" s="80" t="s">
        <v>4070</v>
      </c>
      <c r="G339" s="80"/>
      <c r="H339" s="80"/>
      <c r="J339" s="89"/>
      <c r="N339" s="132"/>
      <c r="O339" s="31"/>
      <c r="P339" s="132"/>
    </row>
    <row r="340" spans="1:16" s="93" customFormat="1" ht="14" customHeight="1" outlineLevel="3">
      <c r="A340" s="165"/>
      <c r="B340" s="63"/>
      <c r="C340" s="64"/>
      <c r="D340" s="105"/>
      <c r="E340" s="88"/>
      <c r="F340" s="213"/>
      <c r="G340" s="97"/>
      <c r="H340" s="97"/>
      <c r="I340" s="192"/>
      <c r="J340" s="67"/>
      <c r="K340" s="97"/>
      <c r="L340" s="50" t="s">
        <v>4168</v>
      </c>
      <c r="M340" s="267"/>
      <c r="N340" s="132"/>
      <c r="O340" s="9"/>
      <c r="P340" s="132"/>
    </row>
    <row r="341" spans="1:16" ht="14" customHeight="1" outlineLevel="3">
      <c r="A341" s="165"/>
      <c r="B341" s="63"/>
      <c r="C341" s="64"/>
      <c r="D341" s="105"/>
      <c r="E341" s="88"/>
      <c r="F341" s="80" t="s">
        <v>4312</v>
      </c>
      <c r="G341" s="80"/>
      <c r="H341" s="80"/>
      <c r="I341" s="193"/>
      <c r="J341" s="58"/>
      <c r="K341" s="132"/>
      <c r="L341" s="132"/>
      <c r="N341" s="132"/>
      <c r="O341" s="31"/>
      <c r="P341" s="132"/>
    </row>
    <row r="342" spans="1:16" ht="14" customHeight="1" outlineLevel="3">
      <c r="A342" s="165"/>
      <c r="B342" s="63"/>
      <c r="C342" s="64"/>
      <c r="D342" s="105"/>
      <c r="E342" s="88"/>
      <c r="F342" s="80" t="s">
        <v>4066</v>
      </c>
      <c r="G342" s="80"/>
      <c r="H342" s="80"/>
      <c r="J342" s="89"/>
      <c r="N342" s="132"/>
      <c r="O342" s="31"/>
      <c r="P342" s="132"/>
    </row>
    <row r="343" spans="1:16" ht="14" customHeight="1" outlineLevel="3">
      <c r="A343" s="165"/>
      <c r="B343" s="63"/>
      <c r="C343" s="64"/>
      <c r="D343" s="105"/>
      <c r="E343" s="88"/>
      <c r="F343" s="213"/>
      <c r="J343" s="67"/>
      <c r="L343" s="50" t="s">
        <v>4313</v>
      </c>
      <c r="N343" s="132"/>
      <c r="O343" s="31"/>
      <c r="P343" s="132"/>
    </row>
    <row r="344" spans="1:16" ht="14" customHeight="1" outlineLevel="1">
      <c r="A344" s="165"/>
      <c r="B344" s="63"/>
      <c r="C344" s="64"/>
      <c r="D344" s="132"/>
      <c r="E344" s="132"/>
      <c r="F344" s="132"/>
      <c r="G344" s="132"/>
      <c r="H344" s="132"/>
      <c r="I344" s="170"/>
      <c r="J344" s="132"/>
      <c r="K344" s="132"/>
      <c r="L344" s="132"/>
      <c r="N344" s="132"/>
      <c r="O344" s="31"/>
      <c r="P344" s="132"/>
    </row>
    <row r="345" spans="1:16" ht="14" customHeight="1" outlineLevel="1">
      <c r="A345" s="165"/>
      <c r="B345" s="63"/>
      <c r="C345" s="64"/>
      <c r="D345" s="105" t="s">
        <v>3914</v>
      </c>
      <c r="E345" s="105"/>
      <c r="F345" s="105"/>
      <c r="G345" s="105"/>
      <c r="H345" s="105"/>
      <c r="I345" s="193"/>
      <c r="J345" s="33" t="s">
        <v>2299</v>
      </c>
      <c r="K345" s="132"/>
      <c r="L345" s="132"/>
      <c r="N345" s="132"/>
      <c r="P345" s="132" t="s">
        <v>2322</v>
      </c>
    </row>
    <row r="346" spans="1:16" ht="14" customHeight="1" outlineLevel="2">
      <c r="A346" s="165"/>
      <c r="B346" s="63"/>
      <c r="C346" s="64"/>
      <c r="D346" s="105"/>
      <c r="E346" s="88" t="s">
        <v>3915</v>
      </c>
      <c r="F346" s="88"/>
      <c r="G346" s="88"/>
      <c r="H346" s="88"/>
      <c r="I346" s="193"/>
      <c r="J346" s="58" t="s">
        <v>2391</v>
      </c>
      <c r="L346" s="33"/>
      <c r="N346" s="132"/>
      <c r="O346" s="31"/>
      <c r="P346" s="132"/>
    </row>
    <row r="347" spans="1:16" ht="14" customHeight="1" outlineLevel="2">
      <c r="A347" s="165"/>
      <c r="B347" s="63"/>
      <c r="C347" s="64"/>
      <c r="D347" s="105"/>
      <c r="E347" s="88"/>
      <c r="F347" s="80" t="s">
        <v>4067</v>
      </c>
      <c r="G347" s="80"/>
      <c r="H347" s="80"/>
      <c r="J347" s="89" t="s">
        <v>2435</v>
      </c>
      <c r="N347" s="132"/>
      <c r="O347" s="31"/>
      <c r="P347" s="132"/>
    </row>
    <row r="348" spans="1:16" ht="14" customHeight="1" outlineLevel="2">
      <c r="A348" s="165"/>
      <c r="B348" s="63"/>
      <c r="C348" s="64"/>
      <c r="D348" s="105"/>
      <c r="E348" s="88"/>
      <c r="F348" s="213"/>
      <c r="J348" s="67" t="s">
        <v>2542</v>
      </c>
      <c r="L348" s="50" t="s">
        <v>4068</v>
      </c>
      <c r="N348" s="132"/>
      <c r="O348" s="30"/>
      <c r="P348" s="87" t="s">
        <v>3821</v>
      </c>
    </row>
    <row r="349" spans="1:16" ht="14" customHeight="1" outlineLevel="2">
      <c r="A349" s="165"/>
      <c r="B349" s="63"/>
      <c r="C349" s="64"/>
      <c r="D349" s="105"/>
      <c r="E349" s="88"/>
      <c r="F349" s="80" t="s">
        <v>3822</v>
      </c>
      <c r="G349" s="80"/>
      <c r="H349" s="80"/>
      <c r="I349" s="193"/>
      <c r="J349" s="58" t="s">
        <v>2513</v>
      </c>
      <c r="K349" s="132"/>
      <c r="L349" s="132"/>
      <c r="N349" s="132"/>
    </row>
    <row r="350" spans="1:16" ht="14" customHeight="1" outlineLevel="2">
      <c r="A350" s="165"/>
      <c r="B350" s="63"/>
      <c r="C350" s="64"/>
      <c r="D350" s="105"/>
      <c r="E350" s="88"/>
      <c r="F350" s="80" t="s">
        <v>4192</v>
      </c>
      <c r="G350" s="80"/>
      <c r="H350" s="80"/>
      <c r="J350" s="89" t="s">
        <v>2435</v>
      </c>
      <c r="N350" s="132"/>
      <c r="P350" s="132"/>
    </row>
    <row r="351" spans="1:16" ht="14" customHeight="1" outlineLevel="2">
      <c r="A351" s="165"/>
      <c r="B351" s="63"/>
      <c r="C351" s="64"/>
      <c r="D351" s="105"/>
      <c r="E351" s="88"/>
      <c r="F351" s="213"/>
      <c r="J351" s="67" t="s">
        <v>2542</v>
      </c>
      <c r="L351" s="50" t="s">
        <v>4769</v>
      </c>
      <c r="N351" s="132"/>
      <c r="P351" s="87" t="s">
        <v>4181</v>
      </c>
    </row>
    <row r="352" spans="1:16" ht="14" customHeight="1" outlineLevel="2">
      <c r="A352" s="165"/>
      <c r="B352" s="63"/>
      <c r="C352" s="64"/>
      <c r="D352" s="105"/>
      <c r="E352" s="88"/>
      <c r="F352" s="80" t="s">
        <v>4182</v>
      </c>
      <c r="G352" s="80"/>
      <c r="H352" s="80"/>
      <c r="I352" s="267"/>
      <c r="J352" s="337" t="s">
        <v>2150</v>
      </c>
      <c r="K352" s="56"/>
      <c r="L352" s="56"/>
      <c r="N352" s="56"/>
      <c r="O352" s="31"/>
      <c r="P352" s="52"/>
    </row>
    <row r="353" spans="1:16" ht="14" customHeight="1" outlineLevel="2">
      <c r="A353" s="165"/>
      <c r="B353" s="63"/>
      <c r="C353" s="64"/>
      <c r="D353" s="105"/>
      <c r="E353" s="88"/>
      <c r="F353" s="80"/>
      <c r="G353" s="214"/>
      <c r="H353" s="214"/>
      <c r="I353" s="267"/>
      <c r="J353" s="66" t="s">
        <v>2589</v>
      </c>
      <c r="K353" s="215"/>
      <c r="L353" s="217" t="s">
        <v>4185</v>
      </c>
      <c r="N353" s="56"/>
      <c r="P353" s="215" t="s">
        <v>2160</v>
      </c>
    </row>
    <row r="354" spans="1:16" ht="14" customHeight="1" outlineLevel="2">
      <c r="A354" s="165"/>
      <c r="B354" s="63"/>
      <c r="C354" s="64"/>
      <c r="D354" s="105"/>
      <c r="E354" s="88"/>
      <c r="F354" s="80"/>
      <c r="G354" s="214"/>
      <c r="H354" s="214"/>
      <c r="I354" s="267"/>
      <c r="J354" s="66" t="s">
        <v>2556</v>
      </c>
      <c r="K354" s="215"/>
      <c r="L354" s="217" t="s">
        <v>4187</v>
      </c>
      <c r="N354" s="56"/>
      <c r="O354" s="31"/>
      <c r="P354" s="218" t="s">
        <v>2368</v>
      </c>
    </row>
    <row r="355" spans="1:16" ht="14" customHeight="1" outlineLevel="2">
      <c r="A355" s="165"/>
      <c r="B355" s="63"/>
      <c r="C355" s="64"/>
      <c r="D355" s="105"/>
      <c r="E355" s="88" t="s">
        <v>4201</v>
      </c>
      <c r="F355" s="88"/>
      <c r="G355" s="88"/>
      <c r="H355" s="88"/>
      <c r="I355" s="193"/>
      <c r="J355" s="58" t="s">
        <v>2423</v>
      </c>
      <c r="O355" s="31"/>
      <c r="P355" s="33"/>
    </row>
    <row r="356" spans="1:16" ht="14" customHeight="1" outlineLevel="3">
      <c r="A356" s="165"/>
      <c r="B356" s="63"/>
      <c r="C356" s="64"/>
      <c r="D356" s="105"/>
      <c r="E356" s="88"/>
      <c r="F356" s="80" t="s">
        <v>4193</v>
      </c>
      <c r="G356" s="80"/>
      <c r="H356" s="80"/>
      <c r="J356" s="89"/>
      <c r="O356" s="31"/>
      <c r="P356" s="33"/>
    </row>
    <row r="357" spans="1:16" ht="14" customHeight="1" outlineLevel="3">
      <c r="A357" s="165"/>
      <c r="B357" s="1"/>
      <c r="C357" s="2"/>
      <c r="D357" s="105"/>
      <c r="E357" s="88"/>
      <c r="F357" s="213"/>
      <c r="J357" s="67"/>
      <c r="L357" s="50" t="s">
        <v>5144</v>
      </c>
      <c r="O357" s="31"/>
      <c r="P357" s="33"/>
    </row>
    <row r="358" spans="1:16" ht="14" customHeight="1" outlineLevel="3">
      <c r="A358" s="165"/>
      <c r="B358" s="1"/>
      <c r="C358" s="2"/>
      <c r="D358" s="105"/>
      <c r="E358" s="88"/>
      <c r="F358" s="80" t="s">
        <v>4861</v>
      </c>
      <c r="G358" s="80"/>
      <c r="H358" s="80"/>
      <c r="I358" s="193"/>
      <c r="J358" s="58"/>
      <c r="O358" s="31"/>
      <c r="P358" s="33"/>
    </row>
    <row r="359" spans="1:16" ht="14" customHeight="1" outlineLevel="3">
      <c r="A359" s="165"/>
      <c r="B359" s="1"/>
      <c r="C359" s="2"/>
      <c r="D359" s="105"/>
      <c r="E359" s="88"/>
      <c r="F359" s="80" t="s">
        <v>4862</v>
      </c>
      <c r="G359" s="80"/>
      <c r="H359" s="80"/>
      <c r="J359" s="89"/>
      <c r="O359" s="31"/>
      <c r="P359" s="97"/>
    </row>
    <row r="360" spans="1:16" ht="14" customHeight="1" outlineLevel="3">
      <c r="A360" s="165"/>
      <c r="B360" s="1"/>
      <c r="C360" s="2"/>
      <c r="D360" s="105"/>
      <c r="E360" s="88"/>
      <c r="F360" s="213"/>
      <c r="J360" s="67"/>
      <c r="L360" s="50" t="s">
        <v>4863</v>
      </c>
      <c r="O360" s="31"/>
      <c r="P360" s="97"/>
    </row>
    <row r="361" spans="1:16" ht="14" customHeight="1" outlineLevel="3">
      <c r="A361" s="165"/>
      <c r="B361" s="1"/>
      <c r="C361" s="2"/>
      <c r="D361" s="105"/>
      <c r="E361" s="88"/>
      <c r="F361" s="80" t="s">
        <v>4864</v>
      </c>
      <c r="G361" s="80"/>
      <c r="H361" s="80"/>
      <c r="I361" s="267"/>
      <c r="J361" s="337"/>
      <c r="K361" s="56"/>
      <c r="L361" s="56"/>
      <c r="P361" s="97"/>
    </row>
    <row r="362" spans="1:16" ht="14" customHeight="1" outlineLevel="3">
      <c r="A362" s="165"/>
      <c r="B362" s="1"/>
      <c r="C362" s="2"/>
      <c r="D362" s="105"/>
      <c r="E362" s="88"/>
      <c r="F362" s="80"/>
      <c r="G362" s="214"/>
      <c r="H362" s="214"/>
      <c r="I362" s="267"/>
      <c r="J362" s="216"/>
      <c r="K362" s="215"/>
      <c r="L362" s="217" t="s">
        <v>4316</v>
      </c>
      <c r="P362" s="97"/>
    </row>
    <row r="363" spans="1:16" ht="14" customHeight="1" outlineLevel="3">
      <c r="A363" s="165"/>
      <c r="B363" s="1"/>
      <c r="C363" s="2"/>
      <c r="D363" s="105"/>
      <c r="E363" s="88"/>
      <c r="F363" s="80"/>
      <c r="G363" s="214"/>
      <c r="H363" s="214"/>
      <c r="I363" s="267"/>
      <c r="J363" s="216"/>
      <c r="K363" s="215"/>
      <c r="L363" s="217" t="s">
        <v>4322</v>
      </c>
      <c r="P363" s="97"/>
    </row>
    <row r="364" spans="1:16" ht="14" customHeight="1" outlineLevel="2">
      <c r="A364" s="165"/>
      <c r="B364" s="1"/>
      <c r="C364" s="2"/>
      <c r="D364" s="105"/>
      <c r="E364" s="88" t="s">
        <v>4323</v>
      </c>
      <c r="F364" s="88"/>
      <c r="G364" s="88"/>
      <c r="H364" s="88"/>
      <c r="I364" s="193"/>
      <c r="J364" s="58" t="s">
        <v>2424</v>
      </c>
      <c r="K364" s="132"/>
      <c r="L364" s="132"/>
      <c r="N364" s="30"/>
      <c r="P364" s="33"/>
    </row>
    <row r="365" spans="1:16" ht="14" customHeight="1" outlineLevel="3">
      <c r="A365" s="165"/>
      <c r="B365" s="1"/>
      <c r="C365" s="2"/>
      <c r="D365" s="105"/>
      <c r="E365" s="88"/>
      <c r="F365" s="80" t="s">
        <v>3917</v>
      </c>
      <c r="G365" s="80"/>
      <c r="H365" s="80"/>
      <c r="J365" s="89"/>
      <c r="N365" s="30"/>
      <c r="P365" s="33"/>
    </row>
    <row r="366" spans="1:16" ht="14" customHeight="1" outlineLevel="3">
      <c r="A366" s="165"/>
      <c r="B366" s="1"/>
      <c r="C366" s="2"/>
      <c r="D366" s="105"/>
      <c r="E366" s="88"/>
      <c r="F366" s="213"/>
      <c r="J366" s="67"/>
      <c r="L366" s="50" t="s">
        <v>5096</v>
      </c>
      <c r="N366" s="30"/>
      <c r="P366" s="33"/>
    </row>
    <row r="367" spans="1:16" ht="14" customHeight="1" outlineLevel="3">
      <c r="A367" s="165"/>
      <c r="B367" s="1"/>
      <c r="C367" s="2"/>
      <c r="D367" s="105"/>
      <c r="E367" s="88"/>
      <c r="F367" s="80" t="s">
        <v>5088</v>
      </c>
      <c r="G367" s="80"/>
      <c r="H367" s="80"/>
      <c r="I367" s="193"/>
      <c r="J367" s="58"/>
      <c r="K367" s="132"/>
      <c r="L367" s="132"/>
    </row>
    <row r="368" spans="1:16" ht="14" customHeight="1" outlineLevel="3">
      <c r="A368" s="165"/>
      <c r="B368" s="1"/>
      <c r="C368" s="2"/>
      <c r="D368" s="105"/>
      <c r="E368" s="88"/>
      <c r="F368" s="80" t="s">
        <v>5089</v>
      </c>
      <c r="G368" s="80"/>
      <c r="H368" s="80"/>
      <c r="J368" s="89"/>
    </row>
    <row r="369" spans="1:16" ht="14" customHeight="1" outlineLevel="3">
      <c r="A369" s="165"/>
      <c r="B369" s="1"/>
      <c r="C369" s="2"/>
      <c r="D369" s="105"/>
      <c r="E369" s="88"/>
      <c r="F369" s="213"/>
      <c r="J369" s="67"/>
      <c r="L369" s="50" t="s">
        <v>3625</v>
      </c>
      <c r="O369" s="31"/>
    </row>
    <row r="370" spans="1:16" ht="14" customHeight="1" outlineLevel="3">
      <c r="A370" s="165"/>
      <c r="B370" s="1"/>
      <c r="C370" s="2"/>
      <c r="D370" s="105"/>
      <c r="E370" s="88"/>
      <c r="F370" s="80" t="s">
        <v>4074</v>
      </c>
      <c r="G370" s="80"/>
      <c r="H370" s="80"/>
      <c r="I370" s="267"/>
      <c r="J370" s="337"/>
      <c r="K370" s="56"/>
      <c r="L370" s="56"/>
      <c r="O370" s="31"/>
    </row>
    <row r="371" spans="1:16" ht="14" customHeight="1" outlineLevel="3">
      <c r="A371" s="165"/>
      <c r="B371" s="1"/>
      <c r="C371" s="2"/>
      <c r="D371" s="105"/>
      <c r="E371" s="88"/>
      <c r="F371" s="80"/>
      <c r="G371" s="214"/>
      <c r="H371" s="214"/>
      <c r="I371" s="267"/>
      <c r="J371" s="216"/>
      <c r="K371" s="215"/>
      <c r="L371" s="217" t="s">
        <v>4926</v>
      </c>
      <c r="O371" s="31"/>
    </row>
    <row r="372" spans="1:16" ht="14" customHeight="1" outlineLevel="3">
      <c r="A372" s="165"/>
      <c r="B372" s="1"/>
      <c r="C372" s="2"/>
      <c r="D372" s="105"/>
      <c r="E372" s="88"/>
      <c r="F372" s="80"/>
      <c r="G372" s="214"/>
      <c r="H372" s="214"/>
      <c r="I372" s="267"/>
      <c r="J372" s="216"/>
      <c r="K372" s="215"/>
      <c r="L372" s="217" t="s">
        <v>4625</v>
      </c>
      <c r="O372" s="31"/>
    </row>
    <row r="373" spans="1:16" ht="14" customHeight="1" outlineLevel="1">
      <c r="A373" s="165"/>
      <c r="B373" s="1"/>
      <c r="C373" s="2"/>
      <c r="D373" s="132"/>
      <c r="E373" s="132"/>
      <c r="F373" s="132"/>
      <c r="G373" s="132"/>
      <c r="H373" s="132"/>
      <c r="I373" s="170"/>
      <c r="J373" s="132"/>
      <c r="K373" s="132"/>
      <c r="L373" s="132"/>
      <c r="O373" s="31"/>
    </row>
    <row r="374" spans="1:16" ht="14" customHeight="1" outlineLevel="1">
      <c r="A374" s="165"/>
      <c r="B374" s="1"/>
      <c r="C374" s="2"/>
      <c r="D374" s="105" t="s">
        <v>4626</v>
      </c>
      <c r="E374" s="105"/>
      <c r="F374" s="105"/>
      <c r="G374" s="105"/>
      <c r="H374" s="105"/>
      <c r="I374" s="193"/>
      <c r="J374" s="33" t="s">
        <v>2778</v>
      </c>
      <c r="K374" s="66"/>
      <c r="L374" s="100"/>
      <c r="N374" s="267"/>
      <c r="O374" s="31"/>
      <c r="P374" s="132" t="s">
        <v>2178</v>
      </c>
    </row>
    <row r="375" spans="1:16" ht="14" customHeight="1" outlineLevel="2">
      <c r="A375" s="165"/>
      <c r="B375" s="1"/>
      <c r="C375" s="2"/>
      <c r="D375" s="105"/>
      <c r="E375" s="88" t="s">
        <v>4178</v>
      </c>
      <c r="F375" s="88"/>
      <c r="G375" s="88"/>
      <c r="H375" s="88"/>
      <c r="I375" s="193"/>
      <c r="J375" s="58" t="s">
        <v>2391</v>
      </c>
      <c r="L375" s="33"/>
      <c r="N375" s="267"/>
      <c r="O375" s="31"/>
      <c r="P375" s="100"/>
    </row>
    <row r="376" spans="1:16" ht="14" customHeight="1" outlineLevel="2">
      <c r="A376" s="165"/>
      <c r="B376" s="1"/>
      <c r="C376" s="2"/>
      <c r="D376" s="105"/>
      <c r="E376" s="88"/>
      <c r="F376" s="80" t="s">
        <v>4179</v>
      </c>
      <c r="G376" s="80"/>
      <c r="H376" s="80"/>
      <c r="J376" s="89" t="s">
        <v>2435</v>
      </c>
      <c r="N376" s="267"/>
      <c r="P376" s="100"/>
    </row>
    <row r="377" spans="1:16" ht="14" customHeight="1" outlineLevel="2">
      <c r="A377" s="165"/>
      <c r="B377" s="1"/>
      <c r="C377" s="2"/>
      <c r="D377" s="105"/>
      <c r="E377" s="88"/>
      <c r="F377" s="213"/>
      <c r="J377" s="67" t="s">
        <v>2542</v>
      </c>
      <c r="L377" s="50" t="s">
        <v>3954</v>
      </c>
      <c r="N377" s="267"/>
      <c r="O377" s="31"/>
      <c r="P377" s="87" t="s">
        <v>4181</v>
      </c>
    </row>
    <row r="378" spans="1:16" ht="14" customHeight="1" outlineLevel="2">
      <c r="A378" s="165"/>
      <c r="B378" s="1"/>
      <c r="C378" s="2"/>
      <c r="D378" s="105"/>
      <c r="E378" s="88"/>
      <c r="F378" s="80" t="s">
        <v>4056</v>
      </c>
      <c r="G378" s="80"/>
      <c r="H378" s="80"/>
      <c r="I378" s="193"/>
      <c r="J378" s="58" t="s">
        <v>2513</v>
      </c>
      <c r="K378" s="132"/>
      <c r="L378" s="132"/>
      <c r="N378" s="267"/>
      <c r="O378" s="31"/>
      <c r="P378" s="100"/>
    </row>
    <row r="379" spans="1:16" ht="14" customHeight="1" outlineLevel="2">
      <c r="A379" s="165"/>
      <c r="B379" s="1"/>
      <c r="C379" s="2"/>
      <c r="D379" s="105"/>
      <c r="E379" s="88"/>
      <c r="F379" s="80" t="s">
        <v>4057</v>
      </c>
      <c r="G379" s="80"/>
      <c r="H379" s="80"/>
      <c r="J379" s="89" t="s">
        <v>2435</v>
      </c>
      <c r="N379" s="267"/>
      <c r="O379" s="31"/>
      <c r="P379" s="100"/>
    </row>
    <row r="380" spans="1:16" ht="14" customHeight="1" outlineLevel="2">
      <c r="A380" s="165"/>
      <c r="B380" s="1"/>
      <c r="C380" s="2"/>
      <c r="D380" s="105"/>
      <c r="E380" s="88"/>
      <c r="F380" s="213"/>
      <c r="J380" s="67" t="s">
        <v>3019</v>
      </c>
      <c r="L380" s="50" t="s">
        <v>3504</v>
      </c>
      <c r="N380" s="267"/>
      <c r="O380" s="31"/>
      <c r="P380" s="87" t="s">
        <v>1104</v>
      </c>
    </row>
    <row r="381" spans="1:16" ht="14" customHeight="1" outlineLevel="2">
      <c r="A381" s="165"/>
      <c r="B381" s="1"/>
      <c r="C381" s="2"/>
      <c r="D381" s="105"/>
      <c r="E381" s="88" t="s">
        <v>4202</v>
      </c>
      <c r="F381" s="88"/>
      <c r="G381" s="88"/>
      <c r="H381" s="88"/>
      <c r="I381" s="193"/>
      <c r="J381" s="58" t="s">
        <v>2423</v>
      </c>
      <c r="N381" s="267"/>
      <c r="P381" s="100"/>
    </row>
    <row r="382" spans="1:16" ht="14" customHeight="1" outlineLevel="3">
      <c r="A382" s="165"/>
      <c r="B382" s="1"/>
      <c r="C382" s="2"/>
      <c r="D382" s="105"/>
      <c r="E382" s="88"/>
      <c r="F382" s="80" t="s">
        <v>4188</v>
      </c>
      <c r="G382" s="80"/>
      <c r="H382" s="80"/>
      <c r="J382" s="89" t="s">
        <v>2435</v>
      </c>
      <c r="N382" s="267"/>
      <c r="O382" s="31"/>
      <c r="P382" s="100"/>
    </row>
    <row r="383" spans="1:16" ht="14" customHeight="1" outlineLevel="3">
      <c r="A383" s="165"/>
      <c r="B383" s="1"/>
      <c r="C383" s="2"/>
      <c r="D383" s="105"/>
      <c r="E383" s="88"/>
      <c r="F383" s="213"/>
      <c r="J383" s="67" t="s">
        <v>2185</v>
      </c>
      <c r="L383" s="50" t="s">
        <v>4076</v>
      </c>
      <c r="N383" s="267"/>
      <c r="O383" s="31"/>
      <c r="P383" s="87" t="s">
        <v>3430</v>
      </c>
    </row>
    <row r="384" spans="1:16" ht="14" customHeight="1" outlineLevel="3">
      <c r="A384" s="165"/>
      <c r="B384" s="1"/>
      <c r="C384" s="2"/>
      <c r="D384" s="105"/>
      <c r="E384" s="88"/>
      <c r="F384" s="80" t="s">
        <v>3655</v>
      </c>
      <c r="G384" s="80"/>
      <c r="H384" s="80"/>
      <c r="I384" s="193"/>
      <c r="J384" s="58" t="s">
        <v>2407</v>
      </c>
      <c r="N384" s="267"/>
      <c r="P384" s="100"/>
    </row>
    <row r="385" spans="1:16" ht="14" customHeight="1" outlineLevel="3">
      <c r="A385" s="165"/>
      <c r="B385" s="1"/>
      <c r="C385" s="2"/>
      <c r="D385" s="105"/>
      <c r="E385" s="88"/>
      <c r="F385" s="80" t="s">
        <v>3656</v>
      </c>
      <c r="G385" s="80"/>
      <c r="H385" s="80"/>
      <c r="J385" s="89" t="s">
        <v>2435</v>
      </c>
      <c r="N385" s="267"/>
      <c r="P385" s="100"/>
    </row>
    <row r="386" spans="1:16" ht="14" customHeight="1" outlineLevel="3">
      <c r="A386" s="165"/>
      <c r="B386" s="1"/>
      <c r="C386" s="2"/>
      <c r="D386" s="105"/>
      <c r="E386" s="88"/>
      <c r="F386" s="213"/>
      <c r="J386" s="67" t="s">
        <v>2846</v>
      </c>
      <c r="L386" s="50" t="s">
        <v>5067</v>
      </c>
      <c r="N386" s="267"/>
      <c r="P386" s="87" t="s">
        <v>1331</v>
      </c>
    </row>
    <row r="387" spans="1:16" ht="14" customHeight="1" outlineLevel="2">
      <c r="A387" s="165"/>
      <c r="B387" s="63"/>
      <c r="C387" s="64"/>
      <c r="D387" s="105"/>
      <c r="E387" s="88" t="s">
        <v>4160</v>
      </c>
      <c r="F387" s="88"/>
      <c r="G387" s="88"/>
      <c r="H387" s="88"/>
      <c r="I387" s="193"/>
      <c r="J387" s="58" t="s">
        <v>2424</v>
      </c>
      <c r="K387" s="132"/>
      <c r="L387" s="132"/>
      <c r="P387" s="33"/>
    </row>
    <row r="388" spans="1:16" ht="14" customHeight="1" outlineLevel="3">
      <c r="A388" s="165"/>
      <c r="B388" s="63"/>
      <c r="C388" s="64"/>
      <c r="D388" s="105"/>
      <c r="E388" s="88"/>
      <c r="F388" s="80" t="s">
        <v>4833</v>
      </c>
      <c r="G388" s="80"/>
      <c r="H388" s="80"/>
      <c r="J388" s="89" t="s">
        <v>2435</v>
      </c>
      <c r="P388" s="33"/>
    </row>
    <row r="389" spans="1:16" ht="14" customHeight="1" outlineLevel="3">
      <c r="A389" s="165"/>
      <c r="B389" s="63"/>
      <c r="C389" s="64"/>
      <c r="D389" s="105"/>
      <c r="E389" s="88"/>
      <c r="F389" s="213"/>
      <c r="J389" s="67" t="s">
        <v>2185</v>
      </c>
      <c r="L389" s="50" t="s">
        <v>4844</v>
      </c>
      <c r="O389" s="31"/>
      <c r="P389" s="87" t="s">
        <v>4250</v>
      </c>
    </row>
    <row r="390" spans="1:16" ht="14" customHeight="1" outlineLevel="3">
      <c r="A390" s="165"/>
      <c r="B390" s="63"/>
      <c r="C390" s="64"/>
      <c r="D390" s="105"/>
      <c r="E390" s="88"/>
      <c r="F390" s="80" t="s">
        <v>3987</v>
      </c>
      <c r="G390" s="80"/>
      <c r="H390" s="80"/>
      <c r="I390" s="193"/>
      <c r="J390" s="58" t="s">
        <v>2513</v>
      </c>
      <c r="K390" s="132"/>
      <c r="L390" s="132"/>
      <c r="P390" s="97"/>
    </row>
    <row r="391" spans="1:16" ht="14" customHeight="1" outlineLevel="3">
      <c r="A391" s="165"/>
      <c r="B391" s="63"/>
      <c r="C391" s="64"/>
      <c r="D391" s="105"/>
      <c r="E391" s="88"/>
      <c r="F391" s="80" t="s">
        <v>3893</v>
      </c>
      <c r="G391" s="80"/>
      <c r="H391" s="80"/>
      <c r="J391" s="89" t="s">
        <v>2435</v>
      </c>
      <c r="N391" s="30"/>
      <c r="P391" s="272" t="s">
        <v>1516</v>
      </c>
    </row>
    <row r="392" spans="1:16" ht="14" customHeight="1" outlineLevel="3">
      <c r="A392" s="165"/>
      <c r="B392" s="63"/>
      <c r="C392" s="64"/>
      <c r="D392" s="105"/>
      <c r="E392" s="88"/>
      <c r="F392" s="213"/>
      <c r="J392" s="67" t="s">
        <v>2185</v>
      </c>
      <c r="L392" s="50" t="s">
        <v>3894</v>
      </c>
      <c r="N392" s="30"/>
      <c r="O392" s="31" t="s">
        <v>4463</v>
      </c>
      <c r="P392" s="87" t="s">
        <v>3869</v>
      </c>
    </row>
    <row r="393" spans="1:16" ht="14" customHeight="1" outlineLevel="1">
      <c r="A393" s="165"/>
      <c r="B393" s="63"/>
      <c r="C393" s="64"/>
      <c r="D393" s="132"/>
      <c r="E393" s="132"/>
      <c r="F393" s="132"/>
      <c r="G393" s="132"/>
      <c r="H393" s="132"/>
      <c r="I393" s="170"/>
      <c r="J393" s="132"/>
      <c r="K393" s="132"/>
      <c r="L393" s="132"/>
      <c r="N393" s="30"/>
      <c r="P393" s="33"/>
    </row>
    <row r="394" spans="1:16" ht="14" customHeight="1" outlineLevel="1">
      <c r="A394" s="165"/>
      <c r="B394" s="63"/>
      <c r="C394" s="64"/>
      <c r="D394" s="105" t="s">
        <v>4114</v>
      </c>
      <c r="E394" s="105"/>
      <c r="F394" s="105"/>
      <c r="G394" s="105"/>
      <c r="H394" s="105"/>
      <c r="I394" s="193"/>
      <c r="J394" s="33" t="s">
        <v>2281</v>
      </c>
      <c r="K394" s="132"/>
      <c r="L394" s="132"/>
      <c r="P394" s="598" t="s">
        <v>4627</v>
      </c>
    </row>
    <row r="395" spans="1:16" ht="14" customHeight="1" outlineLevel="2">
      <c r="A395" s="165"/>
      <c r="B395" s="63"/>
      <c r="C395" s="64"/>
      <c r="D395" s="105"/>
      <c r="E395" s="88" t="s">
        <v>4131</v>
      </c>
      <c r="F395" s="88"/>
      <c r="G395" s="88"/>
      <c r="H395" s="88"/>
      <c r="I395" s="193"/>
      <c r="J395" s="58" t="s">
        <v>2391</v>
      </c>
      <c r="L395" s="33"/>
      <c r="N395" s="267"/>
    </row>
    <row r="396" spans="1:16" ht="14" customHeight="1" outlineLevel="2">
      <c r="A396" s="165"/>
      <c r="B396" s="63"/>
      <c r="C396" s="64"/>
      <c r="D396" s="105"/>
      <c r="E396" s="88"/>
      <c r="F396" s="80" t="s">
        <v>4413</v>
      </c>
      <c r="G396" s="80"/>
      <c r="H396" s="80"/>
      <c r="J396" s="89" t="s">
        <v>2435</v>
      </c>
      <c r="N396" s="267"/>
    </row>
    <row r="397" spans="1:16" ht="14" customHeight="1" outlineLevel="2">
      <c r="A397" s="165"/>
      <c r="B397" s="63"/>
      <c r="C397" s="64"/>
      <c r="D397" s="105"/>
      <c r="E397" s="88"/>
      <c r="F397" s="213"/>
      <c r="J397" s="67" t="s">
        <v>2846</v>
      </c>
      <c r="L397" s="50" t="s">
        <v>5240</v>
      </c>
      <c r="N397" s="267"/>
      <c r="P397" s="87" t="s">
        <v>960</v>
      </c>
    </row>
    <row r="398" spans="1:16" ht="14" customHeight="1" outlineLevel="2">
      <c r="A398" s="165"/>
      <c r="B398" s="63"/>
      <c r="C398" s="64"/>
      <c r="D398" s="105"/>
      <c r="E398" s="88"/>
      <c r="F398" s="80" t="s">
        <v>4353</v>
      </c>
      <c r="G398" s="80"/>
      <c r="H398" s="80"/>
      <c r="I398" s="193"/>
      <c r="J398" s="58" t="s">
        <v>3065</v>
      </c>
      <c r="K398" s="132"/>
      <c r="L398" s="132"/>
      <c r="N398" s="267"/>
    </row>
    <row r="399" spans="1:16" ht="14" customHeight="1" outlineLevel="2">
      <c r="A399" s="165"/>
      <c r="B399" s="63"/>
      <c r="C399" s="64"/>
      <c r="D399" s="105"/>
      <c r="E399" s="88"/>
      <c r="F399" s="80" t="s">
        <v>4354</v>
      </c>
      <c r="G399" s="80"/>
      <c r="H399" s="80"/>
      <c r="J399" s="89" t="s">
        <v>2082</v>
      </c>
      <c r="N399" s="267"/>
    </row>
    <row r="400" spans="1:16" ht="14" customHeight="1" outlineLevel="2">
      <c r="A400" s="165"/>
      <c r="B400" s="63"/>
      <c r="C400" s="64"/>
      <c r="D400" s="105"/>
      <c r="E400" s="88"/>
      <c r="F400" s="213"/>
      <c r="J400" s="67" t="s">
        <v>2185</v>
      </c>
      <c r="L400" s="50" t="s">
        <v>4355</v>
      </c>
      <c r="N400" s="267"/>
      <c r="O400" s="9" t="s">
        <v>3233</v>
      </c>
      <c r="P400" s="87" t="s">
        <v>4996</v>
      </c>
    </row>
    <row r="401" spans="1:16" ht="14" customHeight="1" outlineLevel="2">
      <c r="A401" s="165"/>
      <c r="B401" s="63"/>
      <c r="C401" s="64"/>
      <c r="D401" s="105"/>
      <c r="E401" s="88" t="s">
        <v>4297</v>
      </c>
      <c r="F401" s="88"/>
      <c r="G401" s="88"/>
      <c r="H401" s="88"/>
      <c r="I401" s="193"/>
      <c r="J401" s="58" t="s">
        <v>2423</v>
      </c>
      <c r="N401" s="267"/>
    </row>
    <row r="402" spans="1:16" ht="14" customHeight="1" outlineLevel="3">
      <c r="A402" s="165"/>
      <c r="B402" s="63"/>
      <c r="C402" s="64"/>
      <c r="D402" s="105"/>
      <c r="E402" s="88"/>
      <c r="F402" s="80" t="s">
        <v>4302</v>
      </c>
      <c r="G402" s="80"/>
      <c r="H402" s="80"/>
      <c r="J402" s="89" t="s">
        <v>2435</v>
      </c>
      <c r="N402" s="267"/>
    </row>
    <row r="403" spans="1:16" ht="14" customHeight="1" outlineLevel="3">
      <c r="A403" s="165"/>
      <c r="B403" s="63"/>
      <c r="C403" s="64"/>
      <c r="D403" s="105"/>
      <c r="E403" s="88"/>
      <c r="F403" s="213"/>
      <c r="J403" s="67" t="s">
        <v>2846</v>
      </c>
      <c r="L403" s="50" t="s">
        <v>3997</v>
      </c>
      <c r="N403" s="267"/>
      <c r="P403" s="87" t="s">
        <v>1290</v>
      </c>
    </row>
    <row r="404" spans="1:16" ht="14" customHeight="1" outlineLevel="3">
      <c r="A404" s="165"/>
      <c r="B404" s="63"/>
      <c r="C404" s="64"/>
      <c r="D404" s="105"/>
      <c r="E404" s="88"/>
      <c r="F404" s="80" t="s">
        <v>3770</v>
      </c>
      <c r="G404" s="80"/>
      <c r="H404" s="80"/>
      <c r="I404" s="193"/>
      <c r="J404" s="58" t="s">
        <v>2407</v>
      </c>
      <c r="N404" s="267"/>
    </row>
    <row r="405" spans="1:16" ht="14" customHeight="1" outlineLevel="3">
      <c r="A405" s="165"/>
      <c r="B405" s="63"/>
      <c r="C405" s="64"/>
      <c r="D405" s="105"/>
      <c r="E405" s="88"/>
      <c r="F405" s="80" t="s">
        <v>3867</v>
      </c>
      <c r="G405" s="80"/>
      <c r="H405" s="80"/>
      <c r="J405" s="89" t="s">
        <v>2082</v>
      </c>
      <c r="N405" s="267"/>
    </row>
    <row r="406" spans="1:16" ht="14" customHeight="1" outlineLevel="3">
      <c r="A406" s="165"/>
      <c r="B406" s="63"/>
      <c r="C406" s="64"/>
      <c r="D406" s="105"/>
      <c r="E406" s="88"/>
      <c r="F406" s="213"/>
      <c r="J406" s="67" t="s">
        <v>2185</v>
      </c>
      <c r="L406" s="50" t="s">
        <v>4247</v>
      </c>
      <c r="N406" s="267"/>
      <c r="O406" s="9" t="s">
        <v>3200</v>
      </c>
      <c r="P406" s="87" t="s">
        <v>5007</v>
      </c>
    </row>
    <row r="407" spans="1:16" ht="14" customHeight="1">
      <c r="A407" s="165"/>
      <c r="B407" s="63"/>
      <c r="C407" s="64"/>
      <c r="D407" s="132"/>
      <c r="L407" s="132"/>
      <c r="P407" s="33"/>
    </row>
    <row r="408" spans="1:16" ht="14" customHeight="1">
      <c r="A408" s="165"/>
      <c r="B408" s="63"/>
      <c r="C408" s="4" t="s">
        <v>3986</v>
      </c>
      <c r="D408" s="132"/>
      <c r="L408" s="132"/>
      <c r="M408" s="97"/>
      <c r="P408" s="33"/>
    </row>
    <row r="409" spans="1:16" ht="14" customHeight="1">
      <c r="A409" s="165"/>
      <c r="B409" s="63"/>
      <c r="C409" s="4"/>
      <c r="D409" s="697"/>
      <c r="L409" s="697"/>
      <c r="M409" s="97"/>
      <c r="P409" s="33"/>
    </row>
    <row r="410" spans="1:16" ht="14" customHeight="1">
      <c r="C410" s="598"/>
      <c r="D410" s="598"/>
      <c r="K410" s="132"/>
      <c r="L410" s="132"/>
      <c r="M410" s="100"/>
    </row>
    <row r="411" spans="1:16" ht="14" customHeight="1">
      <c r="C411" s="171" t="s">
        <v>3</v>
      </c>
      <c r="D411" s="21"/>
      <c r="E411" s="272" t="s">
        <v>89</v>
      </c>
      <c r="F411" s="272"/>
      <c r="G411" s="115"/>
      <c r="K411" s="691"/>
      <c r="L411" s="691"/>
      <c r="M411" s="692"/>
    </row>
    <row r="412" spans="1:16" ht="14" customHeight="1">
      <c r="C412" s="272"/>
      <c r="D412" s="21"/>
      <c r="E412" s="21" t="s">
        <v>90</v>
      </c>
      <c r="F412" s="272"/>
      <c r="G412" s="115"/>
      <c r="K412" s="691"/>
      <c r="L412" s="691"/>
      <c r="M412" s="692"/>
    </row>
    <row r="413" spans="1:16" ht="14" customHeight="1">
      <c r="G413" s="115"/>
    </row>
    <row r="414" spans="1:16" ht="14" customHeight="1">
      <c r="G414" s="316" t="s">
        <v>1171</v>
      </c>
    </row>
    <row r="415" spans="1:16" ht="14" customHeight="1">
      <c r="G415" s="316"/>
    </row>
    <row r="416" spans="1:16" ht="14" customHeight="1">
      <c r="A416" s="711"/>
      <c r="B416" s="711"/>
      <c r="C416" s="711"/>
      <c r="D416" s="731" t="s">
        <v>633</v>
      </c>
      <c r="E416" s="808" t="s">
        <v>419</v>
      </c>
      <c r="F416" s="808"/>
      <c r="G416" s="808"/>
      <c r="H416" s="808"/>
    </row>
    <row r="417" spans="7:15" ht="14" customHeight="1">
      <c r="G417" s="316"/>
    </row>
    <row r="418" spans="7:15" ht="14" customHeight="1">
      <c r="O418" s="31"/>
    </row>
  </sheetData>
  <sheetCalcPr fullCalcOnLoad="1"/>
  <mergeCells count="1">
    <mergeCell ref="O19:O22"/>
  </mergeCells>
  <phoneticPr fontId="47" type="noConversion"/>
  <pageMargins left="0.55000000000000004" right="0.10999999999999999" top="0.43999999999999995" bottom="0.19" header="0.37" footer="0.10999999999999999"/>
  <headerFooter>
    <oddHeader>&amp;R&amp;9&amp;F, Blatt: &amp;A, Seite &amp;P von &amp;N, Druck am: &amp;D</oddHeader>
  </headerFooter>
  <rowBreaks count="4" manualBreakCount="4">
    <brk id="86" max="16" man="1"/>
    <brk id="161" max="16" man="1"/>
    <brk id="257" max="16" man="1"/>
    <brk id="363" max="16" man="1" pt="1"/>
  </rowBreaks>
  <drawing r:id="rId1"/>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outlinePr summaryBelow="0" summaryRight="0"/>
  </sheetPr>
  <dimension ref="A1:R599"/>
  <sheetViews>
    <sheetView zoomScale="125" zoomScaleNormal="125" zoomScalePageLayoutView="125" workbookViewId="0">
      <selection activeCell="A4" sqref="A4"/>
    </sheetView>
  </sheetViews>
  <sheetFormatPr baseColWidth="10" defaultRowHeight="14" customHeight="1" outlineLevelRow="2"/>
  <cols>
    <col min="1" max="1" width="3.83203125" style="163" customWidth="1"/>
    <col min="2" max="7" width="3.83203125" style="97" customWidth="1"/>
    <col min="8" max="8" width="20.83203125" style="97" customWidth="1"/>
    <col min="9" max="9" width="2.83203125" style="240" customWidth="1"/>
    <col min="10" max="10" width="35.83203125" style="97" customWidth="1"/>
    <col min="11" max="11" width="2.83203125" style="97" customWidth="1"/>
    <col min="12" max="12" width="24.83203125" style="97" customWidth="1"/>
    <col min="13" max="13" width="2.83203125" style="5" customWidth="1"/>
    <col min="14" max="15" width="1.83203125" style="97" customWidth="1"/>
    <col min="16" max="16" width="44.83203125" style="27" customWidth="1"/>
    <col min="17" max="17" width="1.83203125" style="97" customWidth="1"/>
    <col min="18" max="18" width="3.1640625" style="97" customWidth="1"/>
    <col min="19" max="16384" width="10.83203125" style="97"/>
  </cols>
  <sheetData>
    <row r="1" spans="1:16" ht="14" customHeight="1">
      <c r="I1" s="267"/>
      <c r="M1" s="267"/>
    </row>
    <row r="2" spans="1:16" s="41" customFormat="1" ht="14" customHeight="1">
      <c r="A2" s="164"/>
      <c r="B2" s="34"/>
      <c r="C2" s="34"/>
      <c r="D2" s="35" t="s">
        <v>2430</v>
      </c>
      <c r="E2" s="34"/>
      <c r="F2" s="34"/>
      <c r="G2" s="34"/>
      <c r="H2" s="34"/>
      <c r="I2" s="15"/>
      <c r="J2" s="37" t="s">
        <v>2983</v>
      </c>
      <c r="K2" s="37"/>
      <c r="L2" s="38" t="s">
        <v>2510</v>
      </c>
      <c r="M2" s="15"/>
      <c r="N2" s="39"/>
      <c r="O2" s="39"/>
      <c r="P2" s="40" t="s">
        <v>2581</v>
      </c>
    </row>
    <row r="3" spans="1:16" s="30" customFormat="1" ht="14" customHeight="1">
      <c r="A3" s="162"/>
      <c r="C3" s="51"/>
      <c r="I3" s="240"/>
      <c r="K3" s="51"/>
      <c r="L3" s="32"/>
      <c r="M3" s="5"/>
      <c r="P3" s="32"/>
    </row>
    <row r="4" spans="1:16" s="30" customFormat="1" ht="14" customHeight="1">
      <c r="A4" s="117" t="s">
        <v>7366</v>
      </c>
      <c r="B4" s="116"/>
      <c r="C4" s="114"/>
      <c r="D4" s="114"/>
      <c r="E4" s="114"/>
      <c r="F4" s="114"/>
      <c r="G4" s="114"/>
      <c r="H4" s="114"/>
      <c r="I4" s="240" t="s">
        <v>2254</v>
      </c>
      <c r="J4" s="30" t="s">
        <v>2467</v>
      </c>
      <c r="M4" s="8"/>
      <c r="P4" s="117" t="s">
        <v>2530</v>
      </c>
    </row>
    <row r="5" spans="1:16" s="30" customFormat="1" ht="14" customHeight="1">
      <c r="A5" s="165"/>
      <c r="B5" s="42" t="s">
        <v>2487</v>
      </c>
      <c r="C5" s="34"/>
      <c r="D5" s="34"/>
      <c r="E5" s="34"/>
      <c r="F5" s="34"/>
      <c r="G5" s="34"/>
      <c r="H5" s="34"/>
      <c r="I5" s="220"/>
      <c r="J5" s="30" t="s">
        <v>825</v>
      </c>
      <c r="L5" s="32"/>
      <c r="M5" s="5"/>
      <c r="N5" s="131" t="s">
        <v>2415</v>
      </c>
      <c r="P5" s="34" t="s">
        <v>2683</v>
      </c>
    </row>
    <row r="6" spans="1:16" s="30" customFormat="1" ht="14" customHeight="1">
      <c r="A6" s="165"/>
      <c r="B6" s="42"/>
      <c r="C6" s="118" t="s">
        <v>4288</v>
      </c>
      <c r="D6" s="118"/>
      <c r="E6" s="118"/>
      <c r="F6" s="118"/>
      <c r="G6" s="118"/>
      <c r="H6" s="118"/>
      <c r="I6" s="240"/>
      <c r="J6" s="30" t="s">
        <v>5985</v>
      </c>
      <c r="L6" s="32"/>
      <c r="M6" s="5" t="s">
        <v>2566</v>
      </c>
      <c r="P6" s="122" t="s">
        <v>2401</v>
      </c>
    </row>
    <row r="7" spans="1:16" s="30" customFormat="1" ht="14" customHeight="1" outlineLevel="1">
      <c r="A7" s="165"/>
      <c r="B7" s="42"/>
      <c r="C7" s="118"/>
      <c r="D7" s="43"/>
      <c r="E7" s="43"/>
      <c r="F7" s="43"/>
      <c r="G7" s="43"/>
      <c r="H7" s="43"/>
      <c r="I7" s="221"/>
      <c r="J7" s="66" t="s">
        <v>2575</v>
      </c>
      <c r="L7" s="123" t="s">
        <v>990</v>
      </c>
      <c r="M7" s="5"/>
      <c r="P7" s="32" t="s">
        <v>5734</v>
      </c>
    </row>
    <row r="8" spans="1:16" s="30" customFormat="1" ht="14" customHeight="1" outlineLevel="1">
      <c r="A8" s="165"/>
      <c r="B8" s="42"/>
      <c r="C8" s="118"/>
      <c r="D8" s="43"/>
      <c r="E8" s="43"/>
      <c r="F8" s="43"/>
      <c r="G8" s="43"/>
      <c r="H8" s="43"/>
      <c r="I8" s="240"/>
      <c r="J8" s="66" t="s">
        <v>3005</v>
      </c>
      <c r="L8" s="123" t="s">
        <v>4162</v>
      </c>
      <c r="M8" s="5"/>
      <c r="P8" s="32" t="s">
        <v>6570</v>
      </c>
    </row>
    <row r="9" spans="1:16" s="30" customFormat="1" ht="14" customHeight="1" outlineLevel="1">
      <c r="A9" s="165"/>
      <c r="B9" s="42"/>
      <c r="C9" s="118"/>
      <c r="D9" s="43"/>
      <c r="E9" s="43"/>
      <c r="F9" s="43"/>
      <c r="G9" s="43"/>
      <c r="H9" s="43"/>
      <c r="I9" s="240"/>
      <c r="J9" s="66" t="s">
        <v>2676</v>
      </c>
      <c r="L9" s="123" t="s">
        <v>4387</v>
      </c>
      <c r="M9" s="5"/>
      <c r="P9" s="32" t="s">
        <v>6581</v>
      </c>
    </row>
    <row r="10" spans="1:16" s="30" customFormat="1" ht="14" customHeight="1" outlineLevel="1">
      <c r="A10" s="165"/>
      <c r="B10" s="42"/>
      <c r="C10" s="118"/>
      <c r="D10" s="43"/>
      <c r="E10" s="43"/>
      <c r="F10" s="43"/>
      <c r="G10" s="43"/>
      <c r="H10" s="43"/>
      <c r="I10" s="240"/>
      <c r="J10" s="66" t="s">
        <v>2636</v>
      </c>
      <c r="L10" s="123" t="s">
        <v>4189</v>
      </c>
      <c r="M10" s="5"/>
      <c r="O10"/>
      <c r="P10"/>
    </row>
    <row r="11" spans="1:16" s="30" customFormat="1" ht="14" customHeight="1" outlineLevel="1">
      <c r="A11" s="165"/>
      <c r="B11" s="42"/>
      <c r="C11" s="118"/>
      <c r="D11" s="43"/>
      <c r="E11" s="43"/>
      <c r="F11" s="43"/>
      <c r="G11" s="43"/>
      <c r="H11" s="43"/>
      <c r="I11" s="240"/>
      <c r="J11" s="66" t="s">
        <v>2343</v>
      </c>
      <c r="L11" s="123" t="s">
        <v>4274</v>
      </c>
      <c r="M11" s="5"/>
      <c r="O11"/>
      <c r="P11"/>
    </row>
    <row r="12" spans="1:16" s="30" customFormat="1" ht="14" customHeight="1" outlineLevel="1">
      <c r="A12" s="165"/>
      <c r="B12" s="42"/>
      <c r="C12" s="118"/>
      <c r="D12" s="43"/>
      <c r="E12" s="43"/>
      <c r="F12" s="43"/>
      <c r="G12" s="43"/>
      <c r="H12" s="43"/>
      <c r="I12" s="240"/>
      <c r="J12" s="66" t="s">
        <v>2721</v>
      </c>
      <c r="L12" s="123" t="s">
        <v>4110</v>
      </c>
      <c r="M12" s="5"/>
      <c r="O12"/>
      <c r="P12"/>
    </row>
    <row r="13" spans="1:16" s="30" customFormat="1" ht="14" customHeight="1" outlineLevel="1">
      <c r="A13" s="165"/>
      <c r="B13" s="42"/>
      <c r="C13" s="118"/>
      <c r="I13" s="240"/>
      <c r="J13" s="66" t="s">
        <v>2722</v>
      </c>
      <c r="L13" s="123" t="s">
        <v>4111</v>
      </c>
      <c r="M13" s="5"/>
      <c r="O13"/>
      <c r="P13"/>
    </row>
    <row r="14" spans="1:16" s="30" customFormat="1" ht="14" customHeight="1" outlineLevel="1">
      <c r="A14" s="165"/>
      <c r="B14" s="42"/>
      <c r="C14" s="118"/>
      <c r="D14" s="43"/>
      <c r="E14" s="43"/>
      <c r="F14" s="43"/>
      <c r="G14" s="43"/>
      <c r="H14" s="43"/>
      <c r="I14" s="240"/>
      <c r="J14" s="66" t="s">
        <v>2582</v>
      </c>
      <c r="L14" s="123" t="s">
        <v>4555</v>
      </c>
      <c r="M14" s="124"/>
    </row>
    <row r="15" spans="1:16" s="30" customFormat="1" ht="14" customHeight="1" outlineLevel="1">
      <c r="A15" s="165"/>
      <c r="B15" s="42"/>
      <c r="C15" s="118"/>
      <c r="D15" s="43"/>
      <c r="E15" s="43"/>
      <c r="F15" s="43"/>
      <c r="G15" s="43"/>
      <c r="I15" s="240"/>
      <c r="J15" s="49" t="s">
        <v>6705</v>
      </c>
      <c r="L15" s="123" t="s">
        <v>4412</v>
      </c>
      <c r="M15" s="124"/>
    </row>
    <row r="16" spans="1:16" s="30" customFormat="1" ht="14" customHeight="1" outlineLevel="1">
      <c r="A16" s="165"/>
      <c r="B16" s="42"/>
      <c r="C16" s="118"/>
      <c r="D16" s="43"/>
      <c r="E16" s="43"/>
      <c r="F16" s="43"/>
      <c r="G16" s="650"/>
      <c r="H16" s="43"/>
      <c r="I16" s="240"/>
      <c r="J16" s="49" t="s">
        <v>3575</v>
      </c>
      <c r="L16" s="123" t="s">
        <v>4562</v>
      </c>
      <c r="M16" s="124"/>
      <c r="P16" s="651"/>
    </row>
    <row r="17" spans="1:16" s="30" customFormat="1" ht="14" customHeight="1" outlineLevel="1">
      <c r="A17" s="165"/>
      <c r="B17" s="42"/>
      <c r="C17" s="118"/>
      <c r="D17" s="43"/>
      <c r="E17" s="43"/>
      <c r="F17" s="43"/>
      <c r="G17" s="43"/>
      <c r="H17" s="43"/>
      <c r="I17" s="267"/>
      <c r="J17" s="49"/>
      <c r="L17" s="93"/>
      <c r="M17" s="124"/>
      <c r="P17" s="454"/>
    </row>
    <row r="18" spans="1:16" s="30" customFormat="1" ht="14" customHeight="1" outlineLevel="1">
      <c r="A18" s="165"/>
      <c r="B18" s="42"/>
      <c r="C18" s="118"/>
      <c r="D18" s="104" t="s">
        <v>6037</v>
      </c>
      <c r="E18" s="104"/>
      <c r="F18" s="104"/>
      <c r="G18" s="104"/>
      <c r="H18" s="104"/>
      <c r="I18" s="240"/>
      <c r="J18" s="654" t="s">
        <v>6210</v>
      </c>
      <c r="M18" s="267" t="s">
        <v>2695</v>
      </c>
      <c r="N18" s="100"/>
      <c r="P18" s="454"/>
    </row>
    <row r="19" spans="1:16" s="30" customFormat="1" ht="14" customHeight="1" outlineLevel="1">
      <c r="A19" s="165"/>
      <c r="B19" s="42"/>
      <c r="C19" s="118"/>
      <c r="D19" s="104"/>
      <c r="E19" s="109" t="s">
        <v>6128</v>
      </c>
      <c r="F19" s="109"/>
      <c r="G19" s="109"/>
      <c r="H19" s="109"/>
      <c r="I19" s="240"/>
      <c r="J19" s="93" t="s">
        <v>1395</v>
      </c>
      <c r="L19" s="93"/>
      <c r="M19" s="267"/>
      <c r="P19" s="93" t="s">
        <v>5918</v>
      </c>
    </row>
    <row r="20" spans="1:16" s="30" customFormat="1" ht="14" customHeight="1" outlineLevel="1">
      <c r="A20" s="165"/>
      <c r="B20" s="42"/>
      <c r="C20" s="118"/>
      <c r="D20" s="104"/>
      <c r="E20" s="109"/>
      <c r="F20" s="9"/>
      <c r="G20" s="9"/>
      <c r="I20" s="240"/>
      <c r="J20" s="49" t="s">
        <v>3194</v>
      </c>
      <c r="L20" s="123" t="s">
        <v>6036</v>
      </c>
      <c r="M20" s="267"/>
      <c r="N20" s="100"/>
      <c r="P20" s="32" t="s">
        <v>1391</v>
      </c>
    </row>
    <row r="21" spans="1:16" s="30" customFormat="1" ht="14" customHeight="1" outlineLevel="1">
      <c r="A21" s="165"/>
      <c r="B21" s="42"/>
      <c r="C21" s="118"/>
      <c r="D21" s="104"/>
      <c r="E21" s="109"/>
      <c r="F21" s="9"/>
      <c r="G21" s="9"/>
      <c r="I21" s="267"/>
      <c r="J21" s="49"/>
      <c r="L21" s="93"/>
      <c r="M21" s="267"/>
      <c r="N21" s="601"/>
      <c r="P21" s="32" t="s">
        <v>2604</v>
      </c>
    </row>
    <row r="22" spans="1:16" s="30" customFormat="1" ht="14" customHeight="1" outlineLevel="1">
      <c r="A22" s="165"/>
      <c r="B22" s="42"/>
      <c r="C22" s="118"/>
      <c r="D22" s="104"/>
      <c r="E22" s="109" t="s">
        <v>5382</v>
      </c>
      <c r="F22" s="109"/>
      <c r="G22" s="109"/>
      <c r="H22" s="109"/>
      <c r="I22" s="240"/>
      <c r="J22" s="93" t="s">
        <v>6460</v>
      </c>
      <c r="M22" s="267"/>
      <c r="N22" s="100"/>
    </row>
    <row r="23" spans="1:16" s="30" customFormat="1" ht="14" customHeight="1" outlineLevel="1">
      <c r="A23" s="165"/>
      <c r="B23" s="42"/>
      <c r="C23" s="118"/>
      <c r="D23" s="104"/>
      <c r="E23" s="109"/>
      <c r="F23" s="9"/>
      <c r="G23" s="9"/>
      <c r="I23" s="240"/>
      <c r="J23" s="49" t="s">
        <v>1666</v>
      </c>
      <c r="L23" s="123" t="s">
        <v>5883</v>
      </c>
      <c r="M23" s="267"/>
      <c r="N23" s="100"/>
      <c r="P23" s="32"/>
    </row>
    <row r="24" spans="1:16" s="30" customFormat="1" ht="14" customHeight="1" outlineLevel="1">
      <c r="A24" s="165"/>
      <c r="B24" s="42"/>
      <c r="C24" s="118"/>
      <c r="D24" s="104"/>
      <c r="E24" s="109" t="s">
        <v>5387</v>
      </c>
      <c r="F24" s="109"/>
      <c r="G24" s="109"/>
      <c r="H24" s="109"/>
      <c r="I24" s="220"/>
      <c r="J24" s="93" t="s">
        <v>5245</v>
      </c>
      <c r="M24" s="267"/>
      <c r="N24" s="100"/>
      <c r="P24" s="327"/>
    </row>
    <row r="25" spans="1:16" s="30" customFormat="1" ht="14" customHeight="1" outlineLevel="1">
      <c r="A25" s="165"/>
      <c r="B25" s="42"/>
      <c r="C25" s="118"/>
      <c r="D25" s="104"/>
      <c r="E25" s="109"/>
      <c r="F25" s="9"/>
      <c r="G25" s="9"/>
      <c r="I25" s="220"/>
      <c r="J25" s="49" t="s">
        <v>1666</v>
      </c>
      <c r="L25" s="123" t="s">
        <v>6232</v>
      </c>
      <c r="M25" s="267"/>
      <c r="N25" s="100"/>
      <c r="P25" s="32" t="s">
        <v>1396</v>
      </c>
    </row>
    <row r="26" spans="1:16" s="30" customFormat="1" ht="14" customHeight="1" outlineLevel="1">
      <c r="A26" s="165"/>
      <c r="B26" s="42"/>
      <c r="C26" s="118"/>
      <c r="D26" s="104" t="s">
        <v>6212</v>
      </c>
      <c r="E26" s="104"/>
      <c r="F26" s="104"/>
      <c r="G26" s="104"/>
      <c r="H26" s="104"/>
      <c r="I26" s="240"/>
      <c r="J26" s="654" t="s">
        <v>6211</v>
      </c>
      <c r="M26" s="267"/>
      <c r="N26" s="100"/>
    </row>
    <row r="27" spans="1:16" s="30" customFormat="1" ht="14" customHeight="1" outlineLevel="1">
      <c r="A27" s="165"/>
      <c r="B27" s="42"/>
      <c r="C27" s="118"/>
      <c r="D27" s="104"/>
      <c r="E27" s="109" t="s">
        <v>6213</v>
      </c>
      <c r="F27" s="109"/>
      <c r="G27" s="109"/>
      <c r="H27" s="109"/>
      <c r="I27" s="221"/>
      <c r="J27" s="601" t="s">
        <v>1668</v>
      </c>
      <c r="L27" s="93"/>
      <c r="M27" s="267"/>
      <c r="N27" s="100"/>
    </row>
    <row r="28" spans="1:16" s="30" customFormat="1" ht="14" customHeight="1" outlineLevel="1">
      <c r="A28" s="165"/>
      <c r="B28" s="42"/>
      <c r="C28" s="118"/>
      <c r="D28" s="104"/>
      <c r="E28" s="109"/>
      <c r="F28" s="9"/>
      <c r="G28" s="9"/>
      <c r="I28" s="240"/>
      <c r="J28" s="66" t="s">
        <v>1666</v>
      </c>
      <c r="L28" s="123" t="s">
        <v>5906</v>
      </c>
      <c r="M28" s="267"/>
      <c r="N28" s="100"/>
      <c r="P28" s="93" t="s">
        <v>1665</v>
      </c>
    </row>
    <row r="29" spans="1:16" s="30" customFormat="1" ht="14" customHeight="1" outlineLevel="1">
      <c r="A29" s="165"/>
      <c r="B29" s="42"/>
      <c r="C29" s="118"/>
      <c r="D29" s="9"/>
      <c r="E29" s="9"/>
      <c r="F29" s="9"/>
      <c r="G29" s="9"/>
      <c r="I29" s="267"/>
      <c r="J29" s="66"/>
      <c r="M29" s="267"/>
      <c r="N29" s="100"/>
    </row>
    <row r="30" spans="1:16" s="30" customFormat="1" ht="14" customHeight="1" outlineLevel="1">
      <c r="A30" s="165"/>
      <c r="B30" s="42"/>
      <c r="C30" s="118"/>
      <c r="D30" s="104" t="s">
        <v>5156</v>
      </c>
      <c r="E30" s="104"/>
      <c r="F30" s="104"/>
      <c r="G30" s="104"/>
      <c r="H30" s="104"/>
      <c r="I30" s="240"/>
      <c r="J30" s="797" t="s">
        <v>6706</v>
      </c>
      <c r="M30" s="267" t="s">
        <v>2659</v>
      </c>
      <c r="N30" s="100"/>
      <c r="O30"/>
    </row>
    <row r="31" spans="1:16" s="30" customFormat="1" ht="14" customHeight="1" outlineLevel="1">
      <c r="A31" s="165"/>
      <c r="B31" s="42"/>
      <c r="C31" s="118"/>
      <c r="D31" s="104"/>
      <c r="E31" s="109" t="s">
        <v>4858</v>
      </c>
      <c r="F31" s="109"/>
      <c r="G31" s="109"/>
      <c r="H31" s="109"/>
      <c r="I31" s="240"/>
      <c r="J31" s="93" t="s">
        <v>2211</v>
      </c>
      <c r="L31" s="93"/>
      <c r="M31" s="267"/>
      <c r="N31" s="100"/>
      <c r="O31" s="132"/>
    </row>
    <row r="32" spans="1:16" s="30" customFormat="1" ht="14" customHeight="1" outlineLevel="1">
      <c r="A32" s="165"/>
      <c r="B32" s="42"/>
      <c r="C32" s="118"/>
      <c r="D32" s="104"/>
      <c r="E32" s="109"/>
      <c r="F32" s="243" t="s">
        <v>4432</v>
      </c>
      <c r="G32" s="243"/>
      <c r="H32" s="239"/>
      <c r="I32" s="240"/>
      <c r="J32" s="93" t="s">
        <v>2126</v>
      </c>
      <c r="M32" s="8"/>
      <c r="N32" s="100"/>
      <c r="O32" s="132"/>
      <c r="P32" s="454"/>
    </row>
    <row r="33" spans="1:16" s="30" customFormat="1" ht="14" customHeight="1" outlineLevel="1">
      <c r="A33" s="165"/>
      <c r="B33" s="42"/>
      <c r="C33" s="118"/>
      <c r="D33" s="104"/>
      <c r="E33" s="109"/>
      <c r="F33" s="239" t="s">
        <v>4999</v>
      </c>
      <c r="G33" s="239"/>
      <c r="H33" s="239"/>
      <c r="I33" s="240"/>
      <c r="J33" s="93" t="s">
        <v>3133</v>
      </c>
      <c r="L33" s="298"/>
      <c r="M33" s="650"/>
      <c r="N33" s="100"/>
      <c r="O33" s="132"/>
      <c r="P33" s="652"/>
    </row>
    <row r="34" spans="1:16" s="30" customFormat="1" ht="14" customHeight="1" outlineLevel="1">
      <c r="A34" s="165"/>
      <c r="B34" s="42"/>
      <c r="C34" s="118"/>
      <c r="D34" s="104"/>
      <c r="E34" s="109"/>
      <c r="F34" s="239"/>
      <c r="I34" s="240"/>
      <c r="J34" s="49" t="s">
        <v>2172</v>
      </c>
      <c r="L34" s="123" t="s">
        <v>5907</v>
      </c>
      <c r="M34" s="8"/>
      <c r="N34" s="100"/>
      <c r="O34" s="132"/>
      <c r="P34" s="454"/>
    </row>
    <row r="35" spans="1:16" s="30" customFormat="1" ht="14" customHeight="1" outlineLevel="1">
      <c r="A35" s="165"/>
      <c r="B35" s="42"/>
      <c r="C35" s="118"/>
      <c r="D35" s="104"/>
      <c r="E35" s="109"/>
      <c r="F35" s="239" t="s">
        <v>4932</v>
      </c>
      <c r="G35" s="239"/>
      <c r="H35" s="239"/>
      <c r="I35" s="240"/>
      <c r="J35" s="93" t="s">
        <v>3111</v>
      </c>
      <c r="M35" s="8"/>
      <c r="N35" s="100"/>
      <c r="O35" s="132"/>
      <c r="P35" s="454"/>
    </row>
    <row r="36" spans="1:16" s="30" customFormat="1" ht="14" customHeight="1" outlineLevel="1">
      <c r="A36" s="165"/>
      <c r="B36" s="42"/>
      <c r="C36" s="118"/>
      <c r="D36" s="104"/>
      <c r="E36" s="109"/>
      <c r="F36" s="239"/>
      <c r="I36" s="240"/>
      <c r="J36" s="49" t="s">
        <v>2352</v>
      </c>
      <c r="L36" s="123" t="s">
        <v>5908</v>
      </c>
      <c r="M36" s="8"/>
      <c r="N36" s="100"/>
      <c r="O36" s="132"/>
    </row>
    <row r="37" spans="1:16" s="30" customFormat="1" ht="14" customHeight="1" outlineLevel="1">
      <c r="A37" s="165"/>
      <c r="B37" s="42"/>
      <c r="C37" s="118"/>
      <c r="D37" s="104"/>
      <c r="E37" s="109"/>
      <c r="F37" s="239" t="s">
        <v>4357</v>
      </c>
      <c r="G37" s="239"/>
      <c r="H37" s="239"/>
      <c r="I37" s="240"/>
      <c r="J37" s="93" t="s">
        <v>2534</v>
      </c>
      <c r="M37" s="8"/>
      <c r="N37" s="100"/>
      <c r="O37" s="132"/>
      <c r="P37" s="132"/>
    </row>
    <row r="38" spans="1:16" s="30" customFormat="1" ht="14" customHeight="1" outlineLevel="1">
      <c r="A38" s="165"/>
      <c r="B38" s="42"/>
      <c r="C38" s="118"/>
      <c r="D38" s="104"/>
      <c r="E38" s="109"/>
      <c r="F38" s="239"/>
      <c r="G38" s="100"/>
      <c r="H38" s="100"/>
      <c r="I38" s="240"/>
      <c r="J38" s="49" t="s">
        <v>2611</v>
      </c>
      <c r="L38" s="123" t="s">
        <v>5909</v>
      </c>
      <c r="M38" s="8"/>
      <c r="N38" s="100"/>
      <c r="O38" s="132"/>
      <c r="P38" s="132"/>
    </row>
    <row r="39" spans="1:16" s="30" customFormat="1" ht="14" customHeight="1" outlineLevel="1">
      <c r="A39" s="165"/>
      <c r="B39" s="42"/>
      <c r="C39" s="118"/>
      <c r="D39" s="104"/>
      <c r="E39" s="109" t="s">
        <v>3586</v>
      </c>
      <c r="F39" s="109"/>
      <c r="G39" s="109"/>
      <c r="H39" s="109"/>
      <c r="I39" s="240"/>
      <c r="J39" s="93" t="s">
        <v>2214</v>
      </c>
      <c r="M39" s="8"/>
      <c r="N39" s="100"/>
      <c r="O39" s="374"/>
      <c r="P39" s="137"/>
    </row>
    <row r="40" spans="1:16" s="30" customFormat="1" ht="14" customHeight="1" outlineLevel="1">
      <c r="A40" s="165"/>
      <c r="B40" s="42"/>
      <c r="C40" s="118"/>
      <c r="D40" s="104"/>
      <c r="E40" s="109"/>
      <c r="F40" s="243" t="s">
        <v>3591</v>
      </c>
      <c r="G40" s="243"/>
      <c r="H40" s="238"/>
      <c r="I40" s="240"/>
      <c r="J40" s="102" t="s">
        <v>2283</v>
      </c>
      <c r="L40" s="93"/>
      <c r="M40" s="8"/>
      <c r="N40" s="100"/>
      <c r="O40" s="374"/>
      <c r="P40" s="93" t="s">
        <v>3798</v>
      </c>
    </row>
    <row r="41" spans="1:16" s="30" customFormat="1" ht="14" customHeight="1" outlineLevel="1">
      <c r="A41" s="165"/>
      <c r="B41" s="42"/>
      <c r="C41" s="118"/>
      <c r="D41" s="104"/>
      <c r="E41" s="109"/>
      <c r="F41" s="243" t="s">
        <v>4241</v>
      </c>
      <c r="G41" s="243"/>
      <c r="H41" s="238"/>
      <c r="I41" s="240"/>
      <c r="J41" s="102" t="s">
        <v>2243</v>
      </c>
      <c r="L41" s="93"/>
      <c r="M41" s="8"/>
      <c r="N41" s="100"/>
      <c r="O41" s="374"/>
      <c r="P41" s="93" t="s">
        <v>3615</v>
      </c>
    </row>
    <row r="42" spans="1:16" s="30" customFormat="1" ht="14" customHeight="1" outlineLevel="1">
      <c r="A42" s="165"/>
      <c r="B42" s="42"/>
      <c r="C42" s="118"/>
      <c r="D42" s="104"/>
      <c r="E42" s="109"/>
      <c r="F42" s="243" t="s">
        <v>4218</v>
      </c>
      <c r="G42" s="239"/>
      <c r="H42" s="238"/>
      <c r="I42" s="240"/>
      <c r="J42" s="93" t="s">
        <v>3006</v>
      </c>
      <c r="M42" s="8"/>
      <c r="N42" s="100"/>
      <c r="O42" s="374"/>
      <c r="P42" s="79"/>
    </row>
    <row r="43" spans="1:16" s="30" customFormat="1" ht="14" customHeight="1" outlineLevel="1">
      <c r="A43" s="165"/>
      <c r="B43" s="42"/>
      <c r="C43" s="118"/>
      <c r="D43" s="104"/>
      <c r="E43" s="109"/>
      <c r="F43" s="540"/>
      <c r="G43" s="529"/>
      <c r="H43" s="529"/>
      <c r="I43" s="267"/>
      <c r="J43" s="66" t="s">
        <v>4018</v>
      </c>
      <c r="L43" s="141" t="s">
        <v>4943</v>
      </c>
      <c r="M43" s="8"/>
      <c r="N43" s="529"/>
      <c r="O43" s="31"/>
      <c r="P43" s="529"/>
    </row>
    <row r="44" spans="1:16" s="30" customFormat="1" ht="14" customHeight="1" outlineLevel="1">
      <c r="A44" s="165"/>
      <c r="B44" s="42"/>
      <c r="C44" s="118"/>
      <c r="D44" s="48" t="s">
        <v>2406</v>
      </c>
      <c r="E44" s="104"/>
      <c r="F44" s="104"/>
      <c r="G44" s="104"/>
      <c r="H44" s="48" t="s">
        <v>1808</v>
      </c>
      <c r="I44" s="240"/>
      <c r="J44" s="668" t="s">
        <v>879</v>
      </c>
      <c r="K44" s="84"/>
      <c r="L44" s="379"/>
      <c r="M44" s="380"/>
      <c r="N44" s="128"/>
      <c r="O44" s="428"/>
      <c r="P44" s="379" t="s">
        <v>1811</v>
      </c>
    </row>
    <row r="45" spans="1:16" s="30" customFormat="1" ht="14" customHeight="1" outlineLevel="1">
      <c r="A45" s="165"/>
      <c r="B45" s="42"/>
      <c r="C45" s="118"/>
      <c r="D45" s="104"/>
      <c r="H45" s="100"/>
      <c r="I45" s="240"/>
      <c r="J45" s="100" t="s">
        <v>2361</v>
      </c>
      <c r="K45" s="84"/>
      <c r="L45" s="379"/>
      <c r="M45" s="380"/>
      <c r="N45" s="128"/>
      <c r="O45" s="428"/>
      <c r="P45" s="379" t="s">
        <v>1970</v>
      </c>
    </row>
    <row r="46" spans="1:16" s="30" customFormat="1" ht="14" customHeight="1" outlineLevel="1">
      <c r="A46" s="165"/>
      <c r="B46" s="42"/>
      <c r="C46" s="118"/>
      <c r="D46" s="104"/>
      <c r="H46" s="668"/>
      <c r="I46" s="267"/>
      <c r="J46" s="668"/>
      <c r="K46" s="84"/>
      <c r="L46" s="128"/>
      <c r="M46" s="380"/>
      <c r="N46" s="128"/>
      <c r="O46" s="428"/>
      <c r="P46" s="128" t="s">
        <v>1138</v>
      </c>
    </row>
    <row r="47" spans="1:16" s="30" customFormat="1" ht="14" customHeight="1" outlineLevel="1">
      <c r="A47" s="165"/>
      <c r="B47" s="42"/>
      <c r="C47" s="118"/>
      <c r="D47" s="104"/>
      <c r="H47" s="668"/>
      <c r="I47" s="267"/>
      <c r="J47" s="668"/>
      <c r="K47" s="84"/>
      <c r="L47" s="128"/>
      <c r="M47" s="380"/>
      <c r="N47" s="128"/>
      <c r="O47" s="428"/>
      <c r="P47" s="128" t="s">
        <v>1139</v>
      </c>
    </row>
    <row r="48" spans="1:16" s="30" customFormat="1" ht="14" customHeight="1" outlineLevel="1">
      <c r="A48" s="165"/>
      <c r="B48" s="42"/>
      <c r="C48" s="118"/>
      <c r="D48" s="104"/>
      <c r="H48" s="668"/>
      <c r="I48" s="267"/>
      <c r="J48" s="668"/>
      <c r="K48" s="84"/>
      <c r="L48" s="128"/>
      <c r="M48" s="380"/>
      <c r="N48" s="128"/>
      <c r="O48" s="428"/>
      <c r="P48" s="128" t="s">
        <v>1031</v>
      </c>
    </row>
    <row r="49" spans="1:16" s="30" customFormat="1" ht="14" customHeight="1" outlineLevel="1">
      <c r="A49" s="165"/>
      <c r="B49" s="42"/>
      <c r="C49" s="118"/>
      <c r="H49" s="100"/>
      <c r="I49" s="267"/>
      <c r="J49" s="100"/>
      <c r="L49" s="93"/>
      <c r="M49" s="8"/>
      <c r="N49" s="100"/>
      <c r="O49" s="405"/>
      <c r="P49" s="97"/>
    </row>
    <row r="50" spans="1:16" s="30" customFormat="1" ht="14" customHeight="1">
      <c r="A50" s="165"/>
      <c r="B50" s="42"/>
      <c r="H50" s="100"/>
      <c r="I50" s="240"/>
      <c r="J50" s="100"/>
      <c r="K50" s="100"/>
      <c r="L50" s="139"/>
      <c r="O50" s="374"/>
      <c r="P50" s="100"/>
    </row>
    <row r="51" spans="1:16" s="30" customFormat="1" ht="14" customHeight="1">
      <c r="A51" s="165"/>
      <c r="B51" s="42"/>
      <c r="C51" s="283" t="s">
        <v>1394</v>
      </c>
      <c r="D51" s="283"/>
      <c r="E51" s="283"/>
      <c r="F51" s="283"/>
      <c r="G51" s="283"/>
      <c r="H51" s="283"/>
      <c r="I51" s="220"/>
      <c r="J51" s="30" t="s">
        <v>7344</v>
      </c>
      <c r="L51" s="93"/>
      <c r="M51" s="5"/>
      <c r="N51" s="100"/>
      <c r="O51" s="374"/>
    </row>
    <row r="52" spans="1:16" s="30" customFormat="1" ht="14" customHeight="1" outlineLevel="1">
      <c r="A52" s="165"/>
      <c r="B52" s="42"/>
      <c r="C52" s="283"/>
      <c r="I52" s="220"/>
      <c r="J52" s="416" t="s">
        <v>6748</v>
      </c>
      <c r="L52" s="93"/>
      <c r="N52" s="100"/>
      <c r="O52" s="412"/>
      <c r="P52" s="32"/>
    </row>
    <row r="53" spans="1:16" s="30" customFormat="1" ht="14" customHeight="1" outlineLevel="1">
      <c r="A53" s="165"/>
      <c r="B53" s="42"/>
      <c r="C53" s="283"/>
      <c r="H53" s="298"/>
      <c r="I53" s="220"/>
      <c r="J53" s="93" t="s">
        <v>2171</v>
      </c>
      <c r="L53" s="93"/>
      <c r="M53" s="267"/>
      <c r="N53" s="100"/>
      <c r="O53" s="412"/>
      <c r="P53" s="32"/>
    </row>
    <row r="54" spans="1:16" s="30" customFormat="1" ht="14" customHeight="1" outlineLevel="1">
      <c r="A54" s="165"/>
      <c r="B54" s="42"/>
      <c r="C54" s="283"/>
      <c r="I54" s="220"/>
      <c r="J54" s="93" t="s">
        <v>1092</v>
      </c>
      <c r="M54" s="267"/>
      <c r="N54" s="100"/>
      <c r="O54" s="412"/>
      <c r="P54" s="32"/>
    </row>
    <row r="55" spans="1:16" s="30" customFormat="1" ht="14" customHeight="1" outlineLevel="1">
      <c r="A55" s="165"/>
      <c r="B55" s="42"/>
      <c r="C55" s="283"/>
      <c r="I55" s="220"/>
      <c r="J55" s="93" t="s">
        <v>2955</v>
      </c>
      <c r="L55" s="93"/>
      <c r="M55" s="267"/>
      <c r="N55" s="100"/>
      <c r="O55" s="412"/>
      <c r="P55" s="32"/>
    </row>
    <row r="56" spans="1:16" s="30" customFormat="1" ht="14" customHeight="1" outlineLevel="1">
      <c r="A56" s="165"/>
      <c r="B56" s="42"/>
      <c r="C56" s="283"/>
      <c r="I56" s="220"/>
      <c r="J56" s="93" t="s">
        <v>1050</v>
      </c>
      <c r="L56" s="93"/>
      <c r="M56" s="267"/>
      <c r="N56" s="100"/>
      <c r="O56" s="412"/>
      <c r="P56" s="32"/>
    </row>
    <row r="57" spans="1:16" s="30" customFormat="1" ht="14" customHeight="1" outlineLevel="1">
      <c r="A57" s="165"/>
      <c r="B57" s="42"/>
      <c r="C57" s="283"/>
      <c r="I57" s="220"/>
      <c r="J57" s="93" t="s">
        <v>4783</v>
      </c>
      <c r="L57" s="93"/>
      <c r="M57" s="267"/>
      <c r="N57" s="100"/>
      <c r="O57" s="412"/>
      <c r="P57" s="32"/>
    </row>
    <row r="58" spans="1:16" s="30" customFormat="1" ht="14" customHeight="1" outlineLevel="1">
      <c r="A58" s="165"/>
      <c r="B58" s="42"/>
      <c r="C58" s="283"/>
      <c r="I58" s="220"/>
      <c r="J58" s="93" t="s">
        <v>903</v>
      </c>
      <c r="L58" s="93"/>
      <c r="M58" s="267"/>
      <c r="N58" s="100"/>
      <c r="O58" s="412"/>
      <c r="P58" s="32"/>
    </row>
    <row r="59" spans="1:16" s="30" customFormat="1" ht="14" customHeight="1" outlineLevel="1">
      <c r="A59" s="165"/>
      <c r="B59" s="42"/>
      <c r="C59" s="283"/>
      <c r="D59" s="298"/>
      <c r="I59" s="220"/>
      <c r="J59" s="93" t="s">
        <v>1274</v>
      </c>
      <c r="L59" s="22"/>
      <c r="M59" s="267"/>
      <c r="N59" s="100"/>
      <c r="O59" s="412"/>
      <c r="P59" s="32"/>
    </row>
    <row r="60" spans="1:16" s="30" customFormat="1" ht="14" customHeight="1" outlineLevel="1">
      <c r="A60" s="165"/>
      <c r="B60" s="42"/>
      <c r="C60" s="283"/>
      <c r="I60" s="220"/>
      <c r="L60" s="93"/>
      <c r="M60" s="267"/>
      <c r="N60" s="100"/>
      <c r="O60" s="412"/>
      <c r="P60" s="32"/>
    </row>
    <row r="61" spans="1:16" s="30" customFormat="1" ht="14" customHeight="1" outlineLevel="1">
      <c r="A61" s="165"/>
      <c r="B61" s="42"/>
      <c r="C61" s="283"/>
      <c r="J61" s="30" t="s">
        <v>3095</v>
      </c>
      <c r="M61" s="267"/>
      <c r="N61" s="100"/>
      <c r="O61" s="412"/>
      <c r="P61" s="32"/>
    </row>
    <row r="62" spans="1:16" s="30" customFormat="1" ht="14" customHeight="1" outlineLevel="1">
      <c r="A62" s="165"/>
      <c r="B62" s="42"/>
      <c r="C62" s="283"/>
      <c r="J62" s="415" t="s">
        <v>101</v>
      </c>
      <c r="M62" s="267"/>
      <c r="N62" s="100"/>
      <c r="O62" s="412"/>
      <c r="P62" s="32"/>
    </row>
    <row r="63" spans="1:16" s="30" customFormat="1" ht="14" customHeight="1" outlineLevel="1">
      <c r="A63" s="165"/>
      <c r="B63" s="42"/>
      <c r="C63" s="283"/>
      <c r="M63" s="267"/>
      <c r="N63" s="100"/>
      <c r="O63" s="412"/>
      <c r="P63" s="32"/>
    </row>
    <row r="64" spans="1:16" s="30" customFormat="1" ht="14" customHeight="1" outlineLevel="1">
      <c r="A64" s="165"/>
      <c r="B64" s="42"/>
      <c r="C64" s="283"/>
      <c r="M64" s="267"/>
      <c r="N64" s="100"/>
      <c r="O64" s="412"/>
      <c r="P64" s="32"/>
    </row>
    <row r="65" spans="1:16" s="30" customFormat="1" ht="14" customHeight="1" outlineLevel="1">
      <c r="A65" s="165"/>
      <c r="B65" s="42"/>
      <c r="C65" s="283"/>
      <c r="M65" s="267"/>
      <c r="N65" s="100"/>
      <c r="O65" s="412"/>
      <c r="P65" s="32"/>
    </row>
    <row r="66" spans="1:16" s="30" customFormat="1" ht="14" customHeight="1" outlineLevel="1">
      <c r="A66" s="165"/>
      <c r="B66" s="42"/>
      <c r="C66" s="283"/>
      <c r="M66" s="267"/>
      <c r="N66" s="100"/>
      <c r="O66" s="412"/>
      <c r="P66" s="32"/>
    </row>
    <row r="67" spans="1:16" s="30" customFormat="1" ht="14" customHeight="1" outlineLevel="1">
      <c r="A67" s="165"/>
      <c r="B67" s="42"/>
      <c r="C67" s="283"/>
      <c r="D67" s="106" t="s">
        <v>6749</v>
      </c>
      <c r="E67" s="106"/>
      <c r="F67" s="106"/>
      <c r="G67" s="106"/>
      <c r="H67" s="106"/>
      <c r="I67" s="220"/>
      <c r="J67" s="93" t="s">
        <v>1600</v>
      </c>
      <c r="M67" s="267" t="s">
        <v>2523</v>
      </c>
    </row>
    <row r="68" spans="1:16" s="30" customFormat="1" ht="14" customHeight="1" outlineLevel="1">
      <c r="A68" s="165"/>
      <c r="B68" s="42"/>
      <c r="C68" s="283"/>
      <c r="D68" s="57"/>
      <c r="E68" s="100"/>
      <c r="F68" s="9"/>
      <c r="G68" s="9"/>
      <c r="H68" s="9"/>
      <c r="J68" s="49" t="s">
        <v>2274</v>
      </c>
      <c r="L68" s="123" t="s">
        <v>6750</v>
      </c>
      <c r="P68" s="93" t="s">
        <v>2736</v>
      </c>
    </row>
    <row r="69" spans="1:16" s="30" customFormat="1" ht="14" customHeight="1" outlineLevel="1">
      <c r="A69" s="165"/>
      <c r="B69" s="42"/>
      <c r="C69" s="283"/>
      <c r="D69" s="57"/>
      <c r="E69" s="100"/>
      <c r="F69" s="9"/>
      <c r="G69" s="9"/>
      <c r="H69" s="9"/>
      <c r="J69" s="381" t="s">
        <v>1452</v>
      </c>
      <c r="L69" s="123" t="s">
        <v>6751</v>
      </c>
      <c r="P69" s="93" t="s">
        <v>3085</v>
      </c>
    </row>
    <row r="70" spans="1:16" s="30" customFormat="1" ht="14" customHeight="1" outlineLevel="1">
      <c r="A70" s="165"/>
      <c r="B70" s="42"/>
      <c r="C70" s="283"/>
      <c r="D70" s="57"/>
      <c r="E70" s="537"/>
      <c r="F70" s="9"/>
      <c r="G70" s="9"/>
      <c r="H70" s="9"/>
      <c r="J70" s="49" t="s">
        <v>1380</v>
      </c>
      <c r="L70" s="123" t="s">
        <v>6752</v>
      </c>
      <c r="P70" s="272" t="s">
        <v>1697</v>
      </c>
    </row>
    <row r="71" spans="1:16" s="30" customFormat="1" ht="14" customHeight="1" outlineLevel="1">
      <c r="A71" s="165"/>
      <c r="B71" s="42"/>
      <c r="C71" s="283"/>
      <c r="D71" s="57"/>
      <c r="E71" s="537"/>
      <c r="F71" s="9"/>
      <c r="G71" s="9"/>
      <c r="H71" s="9"/>
      <c r="J71" s="381" t="s">
        <v>1452</v>
      </c>
      <c r="L71" s="123" t="s">
        <v>7145</v>
      </c>
      <c r="P71" s="272" t="s">
        <v>1348</v>
      </c>
    </row>
    <row r="72" spans="1:16" s="30" customFormat="1" ht="14" customHeight="1" outlineLevel="1">
      <c r="A72" s="165"/>
      <c r="B72" s="42"/>
      <c r="C72" s="283"/>
      <c r="D72" s="57"/>
      <c r="E72" s="537"/>
      <c r="F72" s="9"/>
      <c r="G72" s="9"/>
      <c r="H72" s="9"/>
      <c r="J72" s="381" t="s">
        <v>1452</v>
      </c>
      <c r="L72" s="123" t="s">
        <v>7012</v>
      </c>
      <c r="P72" s="272" t="s">
        <v>1332</v>
      </c>
    </row>
    <row r="73" spans="1:16" s="30" customFormat="1" ht="14" customHeight="1" outlineLevel="1">
      <c r="A73" s="165"/>
      <c r="B73" s="42"/>
      <c r="C73" s="283"/>
      <c r="D73" s="106" t="s">
        <v>7142</v>
      </c>
      <c r="E73" s="106"/>
      <c r="F73" s="106"/>
      <c r="G73" s="106"/>
      <c r="H73" s="106"/>
      <c r="I73" s="220"/>
      <c r="J73" s="93" t="s">
        <v>1275</v>
      </c>
      <c r="L73" s="93"/>
    </row>
    <row r="74" spans="1:16" s="30" customFormat="1" ht="14" customHeight="1" outlineLevel="1">
      <c r="A74" s="165"/>
      <c r="B74" s="42"/>
      <c r="C74" s="283"/>
      <c r="D74" s="57"/>
      <c r="E74" s="9"/>
      <c r="G74" s="9"/>
      <c r="I74" s="220"/>
      <c r="J74" s="49" t="s">
        <v>2080</v>
      </c>
      <c r="L74" s="123" t="s">
        <v>7013</v>
      </c>
      <c r="P74" s="93" t="s">
        <v>1407</v>
      </c>
    </row>
    <row r="75" spans="1:16" s="30" customFormat="1" ht="14" customHeight="1" outlineLevel="1">
      <c r="A75" s="165"/>
      <c r="B75" s="42"/>
      <c r="C75" s="283"/>
      <c r="D75" s="57"/>
      <c r="E75" s="109" t="s">
        <v>7014</v>
      </c>
      <c r="F75" s="109"/>
      <c r="G75" s="109"/>
      <c r="H75" s="109"/>
      <c r="I75" s="220"/>
      <c r="J75" s="93" t="s">
        <v>2191</v>
      </c>
      <c r="L75" s="93"/>
      <c r="P75" s="93" t="s">
        <v>2672</v>
      </c>
    </row>
    <row r="76" spans="1:16" s="30" customFormat="1" ht="14" customHeight="1" outlineLevel="1">
      <c r="A76" s="165"/>
      <c r="B76" s="42"/>
      <c r="C76" s="283"/>
      <c r="D76" s="57"/>
      <c r="E76" s="711"/>
      <c r="F76" s="9"/>
      <c r="G76" s="9"/>
      <c r="H76" s="9"/>
      <c r="I76" s="220"/>
      <c r="J76" s="49" t="s">
        <v>2274</v>
      </c>
      <c r="L76" s="123" t="s">
        <v>7143</v>
      </c>
      <c r="O76" s="31"/>
      <c r="P76" s="797" t="s">
        <v>3765</v>
      </c>
    </row>
    <row r="77" spans="1:16" s="30" customFormat="1" ht="14" customHeight="1" outlineLevel="1">
      <c r="A77" s="165"/>
      <c r="B77" s="42"/>
      <c r="C77" s="283"/>
      <c r="D77" s="57"/>
      <c r="E77" s="711"/>
      <c r="F77" s="9"/>
      <c r="G77" s="9"/>
      <c r="H77" s="9"/>
      <c r="I77" s="220"/>
      <c r="J77" s="49" t="s">
        <v>2274</v>
      </c>
      <c r="L77" s="123" t="s">
        <v>7144</v>
      </c>
      <c r="O77" s="31"/>
      <c r="P77" s="797" t="s">
        <v>3597</v>
      </c>
    </row>
    <row r="78" spans="1:16" s="30" customFormat="1" ht="14" customHeight="1" outlineLevel="1">
      <c r="A78" s="165"/>
      <c r="B78" s="42"/>
      <c r="C78" s="283"/>
      <c r="D78" s="57" t="s">
        <v>7015</v>
      </c>
      <c r="E78" s="106"/>
      <c r="F78" s="106"/>
      <c r="G78" s="106"/>
      <c r="H78" s="106"/>
      <c r="I78" s="220"/>
      <c r="J78" s="93" t="s">
        <v>1402</v>
      </c>
    </row>
    <row r="79" spans="1:16" s="30" customFormat="1" ht="14" customHeight="1" outlineLevel="1">
      <c r="A79" s="165"/>
      <c r="B79" s="42"/>
      <c r="C79" s="283"/>
      <c r="D79" s="57"/>
      <c r="E79" s="9"/>
      <c r="G79" s="9"/>
      <c r="I79" s="220"/>
      <c r="J79" s="49" t="s">
        <v>1777</v>
      </c>
      <c r="L79" s="123" t="s">
        <v>7016</v>
      </c>
      <c r="P79" s="93"/>
    </row>
    <row r="80" spans="1:16" s="30" customFormat="1" ht="14" customHeight="1" outlineLevel="1">
      <c r="A80" s="165"/>
      <c r="B80" s="42"/>
      <c r="C80" s="283"/>
      <c r="D80" s="57"/>
      <c r="E80" s="109" t="s">
        <v>7017</v>
      </c>
      <c r="F80" s="109"/>
      <c r="G80" s="109"/>
      <c r="H80" s="109"/>
      <c r="J80" s="93" t="s">
        <v>2156</v>
      </c>
      <c r="P80" s="93"/>
    </row>
    <row r="81" spans="1:16" s="30" customFormat="1" ht="14" customHeight="1" outlineLevel="1">
      <c r="A81" s="165"/>
      <c r="B81" s="42"/>
      <c r="C81" s="283"/>
      <c r="D81" s="57"/>
      <c r="E81" s="711"/>
      <c r="F81" s="9"/>
      <c r="G81" s="9"/>
      <c r="H81" s="9"/>
      <c r="I81" s="220"/>
      <c r="J81" s="49" t="s">
        <v>6843</v>
      </c>
      <c r="L81" s="123" t="s">
        <v>6841</v>
      </c>
      <c r="O81" s="31"/>
      <c r="P81" s="797" t="s">
        <v>3765</v>
      </c>
    </row>
    <row r="82" spans="1:16" s="30" customFormat="1" ht="14" customHeight="1" outlineLevel="1">
      <c r="A82" s="165"/>
      <c r="B82" s="42"/>
      <c r="C82" s="283"/>
      <c r="D82" s="57"/>
      <c r="E82" s="711"/>
      <c r="F82" s="9"/>
      <c r="G82" s="9"/>
      <c r="H82" s="9"/>
      <c r="I82" s="220"/>
      <c r="J82" s="49" t="s">
        <v>2274</v>
      </c>
      <c r="L82" s="123" t="s">
        <v>6842</v>
      </c>
      <c r="O82" s="31"/>
      <c r="P82" s="797" t="s">
        <v>3597</v>
      </c>
    </row>
    <row r="83" spans="1:16" s="30" customFormat="1" ht="14" customHeight="1" outlineLevel="1">
      <c r="A83" s="165"/>
      <c r="B83" s="42"/>
      <c r="C83" s="283"/>
      <c r="J83" s="93"/>
      <c r="P83" s="93"/>
    </row>
    <row r="84" spans="1:16" s="30" customFormat="1" ht="14" customHeight="1" outlineLevel="1">
      <c r="A84" s="165"/>
      <c r="B84" s="42"/>
      <c r="C84" s="283"/>
      <c r="D84" s="106" t="s">
        <v>6983</v>
      </c>
      <c r="E84" s="106"/>
      <c r="F84" s="106"/>
      <c r="G84" s="106"/>
      <c r="H84" s="106"/>
      <c r="I84" s="220"/>
      <c r="J84" s="100" t="s">
        <v>1993</v>
      </c>
      <c r="L84" s="93"/>
      <c r="M84" s="267" t="s">
        <v>2893</v>
      </c>
      <c r="N84" s="100"/>
      <c r="P84" s="32"/>
    </row>
    <row r="85" spans="1:16" s="30" customFormat="1" ht="14" customHeight="1" outlineLevel="1">
      <c r="A85" s="165"/>
      <c r="B85" s="42"/>
      <c r="C85" s="283"/>
      <c r="D85" s="57"/>
      <c r="E85" s="9"/>
      <c r="F85" s="9"/>
      <c r="G85" s="9"/>
      <c r="I85" s="220"/>
      <c r="J85" s="49" t="s">
        <v>2329</v>
      </c>
      <c r="L85" s="123" t="s">
        <v>7139</v>
      </c>
      <c r="M85" s="8"/>
      <c r="N85" s="100"/>
      <c r="P85" s="93" t="s">
        <v>4942</v>
      </c>
    </row>
    <row r="86" spans="1:16" s="30" customFormat="1" ht="14" customHeight="1" outlineLevel="1">
      <c r="A86" s="165"/>
      <c r="B86" s="42"/>
      <c r="C86" s="283"/>
      <c r="D86" s="57"/>
      <c r="E86" s="9"/>
      <c r="F86" s="9"/>
      <c r="G86" s="9"/>
      <c r="I86" s="267"/>
      <c r="J86" s="51" t="s">
        <v>2379</v>
      </c>
      <c r="L86" s="123" t="s">
        <v>7140</v>
      </c>
      <c r="M86" s="8"/>
      <c r="N86" s="100"/>
      <c r="P86" s="32"/>
    </row>
    <row r="87" spans="1:16" s="30" customFormat="1" ht="14" customHeight="1" outlineLevel="1">
      <c r="A87" s="165"/>
      <c r="B87" s="42"/>
      <c r="C87" s="283"/>
      <c r="D87" s="57"/>
      <c r="E87" s="9"/>
      <c r="F87" s="9"/>
      <c r="G87" s="9"/>
      <c r="I87" s="267"/>
      <c r="J87" s="49" t="s">
        <v>2913</v>
      </c>
      <c r="L87" s="123" t="s">
        <v>7141</v>
      </c>
      <c r="M87" s="8"/>
      <c r="N87" s="100"/>
      <c r="P87" s="32"/>
    </row>
    <row r="88" spans="1:16" s="30" customFormat="1" ht="14" customHeight="1" outlineLevel="1">
      <c r="A88" s="165"/>
      <c r="B88" s="42"/>
      <c r="C88" s="283"/>
      <c r="D88" s="57"/>
      <c r="I88" s="240"/>
      <c r="J88" s="49" t="s">
        <v>2316</v>
      </c>
      <c r="L88" s="123" t="s">
        <v>1096</v>
      </c>
      <c r="M88" s="8"/>
      <c r="N88" s="100"/>
      <c r="P88" s="32"/>
    </row>
    <row r="89" spans="1:16" s="30" customFormat="1" ht="14" customHeight="1" outlineLevel="1">
      <c r="A89" s="165"/>
      <c r="B89" s="42"/>
      <c r="C89" s="283"/>
      <c r="D89" s="57"/>
      <c r="I89" s="240"/>
      <c r="J89" s="381" t="s">
        <v>1452</v>
      </c>
      <c r="L89" s="123" t="s">
        <v>975</v>
      </c>
      <c r="M89" s="8"/>
      <c r="N89" s="100"/>
      <c r="P89" s="32"/>
    </row>
    <row r="90" spans="1:16" s="30" customFormat="1" ht="14" customHeight="1" outlineLevel="1">
      <c r="A90" s="165"/>
      <c r="B90" s="42"/>
      <c r="C90" s="283"/>
      <c r="D90" s="106" t="s">
        <v>7018</v>
      </c>
      <c r="E90" s="106"/>
      <c r="F90" s="106"/>
      <c r="G90" s="106"/>
      <c r="H90" s="106"/>
      <c r="I90" s="240"/>
      <c r="J90" s="668" t="s">
        <v>964</v>
      </c>
      <c r="L90" s="93"/>
      <c r="M90" s="8"/>
      <c r="N90" s="100"/>
      <c r="P90" s="32" t="s">
        <v>2336</v>
      </c>
    </row>
    <row r="91" spans="1:16" s="30" customFormat="1" ht="14" customHeight="1" outlineLevel="1">
      <c r="A91" s="165"/>
      <c r="B91" s="42"/>
      <c r="C91" s="283"/>
      <c r="D91" s="57"/>
      <c r="E91" s="9"/>
      <c r="F91" s="9"/>
      <c r="G91" s="9"/>
      <c r="I91" s="240"/>
      <c r="J91" s="49" t="s">
        <v>2889</v>
      </c>
      <c r="L91" s="123" t="s">
        <v>7131</v>
      </c>
      <c r="M91" s="8"/>
      <c r="N91" s="100"/>
      <c r="P91" s="327"/>
    </row>
    <row r="92" spans="1:16" s="30" customFormat="1" ht="14" customHeight="1" outlineLevel="1">
      <c r="A92" s="165"/>
      <c r="B92" s="42"/>
      <c r="C92" s="283"/>
      <c r="D92" s="106" t="s">
        <v>7132</v>
      </c>
      <c r="E92" s="106"/>
      <c r="F92" s="106"/>
      <c r="G92" s="106"/>
      <c r="H92" s="106"/>
      <c r="I92" s="240"/>
      <c r="J92" s="668" t="s">
        <v>1072</v>
      </c>
      <c r="L92" s="93"/>
      <c r="M92" s="8"/>
      <c r="N92" s="100"/>
    </row>
    <row r="93" spans="1:16" s="30" customFormat="1" ht="14" customHeight="1" outlineLevel="1">
      <c r="A93" s="165"/>
      <c r="B93" s="42"/>
      <c r="C93" s="283"/>
      <c r="D93" s="57"/>
      <c r="E93" s="100"/>
      <c r="F93" s="9"/>
      <c r="G93" s="9"/>
      <c r="H93" s="9"/>
      <c r="I93" s="240"/>
      <c r="J93" s="49" t="s">
        <v>2889</v>
      </c>
      <c r="L93" s="123" t="s">
        <v>7133</v>
      </c>
      <c r="M93" s="8"/>
      <c r="N93" s="100"/>
      <c r="P93" s="32"/>
    </row>
    <row r="94" spans="1:16" s="30" customFormat="1" ht="14" customHeight="1" outlineLevel="1">
      <c r="A94" s="165"/>
      <c r="B94" s="42"/>
      <c r="C94" s="283"/>
      <c r="D94" s="106" t="s">
        <v>7134</v>
      </c>
      <c r="E94" s="106"/>
      <c r="F94" s="106"/>
      <c r="G94" s="106"/>
      <c r="H94" s="106"/>
      <c r="I94" s="240"/>
      <c r="J94" s="668" t="s">
        <v>962</v>
      </c>
      <c r="L94" s="93"/>
      <c r="M94" s="8"/>
      <c r="N94" s="100"/>
      <c r="P94" s="32"/>
    </row>
    <row r="95" spans="1:16" s="30" customFormat="1" ht="14" customHeight="1" outlineLevel="1">
      <c r="A95" s="165"/>
      <c r="B95" s="42"/>
      <c r="C95" s="283"/>
      <c r="D95" s="57"/>
      <c r="E95" s="100"/>
      <c r="F95" s="9"/>
      <c r="G95" s="9"/>
      <c r="H95" s="9"/>
      <c r="I95" s="240"/>
      <c r="J95" s="49" t="s">
        <v>2889</v>
      </c>
      <c r="L95" s="123" t="s">
        <v>7135</v>
      </c>
      <c r="M95" s="8"/>
      <c r="N95" s="100"/>
      <c r="P95" s="32"/>
    </row>
    <row r="96" spans="1:16" s="30" customFormat="1" ht="14" customHeight="1" outlineLevel="1">
      <c r="A96" s="165"/>
      <c r="B96" s="42"/>
      <c r="C96" s="283"/>
      <c r="D96" s="106" t="s">
        <v>7146</v>
      </c>
      <c r="E96" s="106"/>
      <c r="F96" s="106"/>
      <c r="G96" s="106"/>
      <c r="H96" s="106"/>
      <c r="I96" s="240"/>
      <c r="J96" s="93" t="s">
        <v>2400</v>
      </c>
      <c r="M96" s="8"/>
      <c r="N96" s="100"/>
      <c r="P96" s="93" t="s">
        <v>1117</v>
      </c>
    </row>
    <row r="97" spans="1:16" s="30" customFormat="1" ht="14" customHeight="1" outlineLevel="1">
      <c r="A97" s="165"/>
      <c r="B97" s="42"/>
      <c r="C97" s="283"/>
      <c r="D97" s="57"/>
      <c r="I97" s="240"/>
      <c r="L97" s="123" t="s">
        <v>7147</v>
      </c>
      <c r="M97" s="8"/>
      <c r="N97" s="100"/>
      <c r="P97" s="32"/>
    </row>
    <row r="98" spans="1:16" s="30" customFormat="1" ht="14" customHeight="1" outlineLevel="1">
      <c r="A98" s="165"/>
      <c r="B98" s="42"/>
      <c r="C98" s="283"/>
      <c r="D98" s="57"/>
      <c r="E98" s="109" t="s">
        <v>2406</v>
      </c>
      <c r="F98" s="109"/>
      <c r="G98" s="109"/>
      <c r="H98" s="265" t="s">
        <v>1808</v>
      </c>
      <c r="I98" s="240"/>
      <c r="J98" s="93" t="s">
        <v>2609</v>
      </c>
      <c r="K98" s="84"/>
      <c r="L98" s="380"/>
      <c r="M98" s="84"/>
      <c r="N98" s="128"/>
      <c r="O98" s="84"/>
      <c r="P98" s="379"/>
    </row>
    <row r="99" spans="1:16" s="30" customFormat="1" ht="14" customHeight="1" outlineLevel="1">
      <c r="A99" s="165"/>
      <c r="B99" s="42"/>
      <c r="C99" s="283"/>
      <c r="D99" s="57"/>
      <c r="E99" s="109"/>
      <c r="F99" s="100"/>
      <c r="G99" s="100"/>
      <c r="I99" s="240"/>
      <c r="K99" s="84"/>
      <c r="L99" s="380"/>
      <c r="M99" s="380"/>
      <c r="N99" s="128"/>
      <c r="O99" s="84"/>
      <c r="P99" s="379"/>
    </row>
    <row r="100" spans="1:16" s="30" customFormat="1" ht="14" customHeight="1" outlineLevel="1">
      <c r="A100" s="165"/>
      <c r="B100" s="42"/>
      <c r="C100" s="283"/>
      <c r="D100" s="100"/>
      <c r="E100" s="100"/>
      <c r="F100" s="100"/>
      <c r="G100" s="100"/>
      <c r="I100" s="267"/>
    </row>
    <row r="101" spans="1:16" s="30" customFormat="1" ht="14" customHeight="1" outlineLevel="1">
      <c r="A101" s="165"/>
      <c r="B101" s="42"/>
      <c r="C101" s="283"/>
      <c r="D101" s="104" t="s">
        <v>7137</v>
      </c>
      <c r="E101" s="104"/>
      <c r="F101" s="104"/>
      <c r="G101" s="104"/>
      <c r="H101" s="104"/>
      <c r="I101" s="240"/>
      <c r="J101" s="100" t="s">
        <v>3089</v>
      </c>
      <c r="M101" s="267" t="s">
        <v>2695</v>
      </c>
      <c r="N101" s="100"/>
      <c r="P101" s="32"/>
    </row>
    <row r="102" spans="1:16" s="30" customFormat="1" ht="14" customHeight="1" outlineLevel="1">
      <c r="A102" s="165"/>
      <c r="B102" s="42"/>
      <c r="C102" s="283"/>
      <c r="D102" s="104"/>
      <c r="E102" s="109" t="s">
        <v>7138</v>
      </c>
      <c r="F102" s="109"/>
      <c r="G102" s="109"/>
      <c r="H102" s="109"/>
      <c r="I102" s="220"/>
      <c r="J102" s="100"/>
      <c r="M102" s="8"/>
      <c r="N102" s="100"/>
      <c r="P102" s="32"/>
    </row>
    <row r="103" spans="1:16" s="30" customFormat="1" ht="14" customHeight="1" outlineLevel="1">
      <c r="A103" s="165"/>
      <c r="B103" s="42"/>
      <c r="C103" s="283"/>
      <c r="D103" s="104"/>
      <c r="E103" s="109"/>
      <c r="F103" s="9"/>
      <c r="G103" s="9"/>
      <c r="I103" s="240"/>
      <c r="J103" s="66" t="s">
        <v>3028</v>
      </c>
      <c r="L103" s="123" t="s">
        <v>7153</v>
      </c>
      <c r="M103" s="8"/>
      <c r="N103" s="100"/>
      <c r="P103" s="327"/>
    </row>
    <row r="104" spans="1:16" s="30" customFormat="1" ht="14" customHeight="1" outlineLevel="1">
      <c r="A104" s="165"/>
      <c r="B104" s="42"/>
      <c r="C104" s="283"/>
      <c r="D104" s="104" t="s">
        <v>7154</v>
      </c>
      <c r="E104" s="104"/>
      <c r="F104" s="104"/>
      <c r="G104" s="104"/>
      <c r="H104" s="48" t="s">
        <v>2217</v>
      </c>
      <c r="I104" s="221"/>
      <c r="J104" s="100" t="s">
        <v>2144</v>
      </c>
      <c r="K104" s="84"/>
      <c r="L104" s="84"/>
      <c r="M104" s="84"/>
      <c r="N104" s="84"/>
      <c r="O104" s="84"/>
      <c r="P104" s="84"/>
    </row>
    <row r="105" spans="1:16" s="30" customFormat="1" ht="14" customHeight="1" outlineLevel="1">
      <c r="A105" s="165"/>
      <c r="B105" s="42"/>
      <c r="C105" s="283"/>
      <c r="D105" s="104"/>
      <c r="E105" s="265" t="s">
        <v>2289</v>
      </c>
      <c r="F105" s="109"/>
      <c r="G105" s="109"/>
      <c r="H105" s="109"/>
      <c r="I105" s="221"/>
      <c r="J105" s="100"/>
      <c r="K105" s="84"/>
      <c r="L105" s="84"/>
      <c r="M105" s="84"/>
      <c r="N105" s="84"/>
      <c r="O105" s="84"/>
      <c r="P105" s="379" t="s">
        <v>1889</v>
      </c>
    </row>
    <row r="106" spans="1:16" s="30" customFormat="1" ht="14" customHeight="1" outlineLevel="1">
      <c r="A106" s="165"/>
      <c r="B106" s="42"/>
      <c r="C106" s="283"/>
      <c r="D106" s="104"/>
      <c r="E106" s="109"/>
      <c r="F106" s="9"/>
      <c r="G106" s="9"/>
      <c r="K106" s="84"/>
      <c r="L106" s="84"/>
      <c r="M106" s="84"/>
      <c r="N106" s="84"/>
      <c r="O106" s="84"/>
      <c r="P106" s="379" t="s">
        <v>2143</v>
      </c>
    </row>
    <row r="107" spans="1:16" s="30" customFormat="1" ht="14" customHeight="1" outlineLevel="1">
      <c r="A107" s="165"/>
      <c r="B107" s="42"/>
      <c r="C107" s="283"/>
      <c r="M107" s="8"/>
      <c r="N107" s="100"/>
      <c r="P107" s="32"/>
    </row>
    <row r="108" spans="1:16" s="30" customFormat="1" ht="14" customHeight="1">
      <c r="A108" s="165"/>
      <c r="B108" s="42"/>
      <c r="C108" s="100"/>
      <c r="I108" s="240"/>
      <c r="J108" s="100"/>
      <c r="M108" s="8"/>
      <c r="N108" s="100"/>
      <c r="P108" s="32"/>
    </row>
    <row r="109" spans="1:16" s="30" customFormat="1" ht="14" customHeight="1">
      <c r="A109" s="165"/>
      <c r="B109" s="42"/>
      <c r="C109" s="118" t="s">
        <v>1495</v>
      </c>
      <c r="D109" s="118"/>
      <c r="E109" s="118"/>
      <c r="F109" s="118" t="s">
        <v>2330</v>
      </c>
      <c r="G109" s="118"/>
      <c r="H109" s="118"/>
      <c r="I109" s="240"/>
      <c r="J109" s="100" t="s">
        <v>2495</v>
      </c>
      <c r="K109" s="84"/>
      <c r="L109" s="84"/>
      <c r="M109" s="86"/>
      <c r="N109" s="84"/>
      <c r="O109" s="84"/>
      <c r="P109" s="128" t="s">
        <v>2249</v>
      </c>
    </row>
    <row r="110" spans="1:16" s="30" customFormat="1" ht="14" customHeight="1">
      <c r="A110" s="165"/>
      <c r="B110" s="42"/>
      <c r="C110"/>
      <c r="D110"/>
      <c r="E110"/>
      <c r="F110"/>
      <c r="G110" s="132"/>
      <c r="H110"/>
      <c r="I110" s="240"/>
      <c r="J110"/>
      <c r="K110"/>
      <c r="L110" s="93"/>
      <c r="M110"/>
      <c r="N110"/>
      <c r="O110"/>
      <c r="P110"/>
    </row>
    <row r="111" spans="1:16" s="30" customFormat="1" ht="14" customHeight="1">
      <c r="A111" s="165"/>
      <c r="B111" s="42"/>
      <c r="C111" s="118" t="s">
        <v>1496</v>
      </c>
      <c r="D111" s="118"/>
      <c r="E111" s="118"/>
      <c r="F111" s="118" t="s">
        <v>2301</v>
      </c>
      <c r="G111" s="118"/>
      <c r="H111" s="118"/>
      <c r="I111" s="240"/>
      <c r="J111" s="100" t="s">
        <v>2304</v>
      </c>
      <c r="K111" s="84"/>
      <c r="L111" s="84"/>
      <c r="M111" s="86"/>
      <c r="N111" s="84"/>
      <c r="O111" s="84"/>
      <c r="P111" s="128" t="s">
        <v>2249</v>
      </c>
    </row>
    <row r="112" spans="1:16" s="30" customFormat="1" ht="14" customHeight="1">
      <c r="A112" s="165"/>
      <c r="B112" s="42"/>
      <c r="I112" s="240"/>
      <c r="M112" s="5"/>
    </row>
    <row r="113" spans="1:16" s="30" customFormat="1" ht="14" customHeight="1">
      <c r="A113" s="165"/>
      <c r="B113" s="42"/>
      <c r="C113" s="118" t="s">
        <v>1497</v>
      </c>
      <c r="D113" s="118"/>
      <c r="E113" s="118"/>
      <c r="F113" s="118"/>
      <c r="G113" s="118"/>
      <c r="H113" s="118"/>
      <c r="I113" s="240"/>
      <c r="J113" s="30" t="s">
        <v>3024</v>
      </c>
      <c r="L113" s="93"/>
      <c r="N113" s="100"/>
      <c r="P113" s="100"/>
    </row>
    <row r="114" spans="1:16" s="30" customFormat="1" ht="14" customHeight="1" outlineLevel="1">
      <c r="A114" s="165"/>
      <c r="B114" s="42"/>
      <c r="C114" s="118"/>
      <c r="I114" s="240"/>
      <c r="J114" s="49" t="s">
        <v>2455</v>
      </c>
      <c r="K114" s="49"/>
      <c r="L114" s="50" t="s">
        <v>1508</v>
      </c>
      <c r="M114" s="5" t="s">
        <v>2518</v>
      </c>
      <c r="P114" s="100" t="s">
        <v>2937</v>
      </c>
    </row>
    <row r="115" spans="1:16" s="30" customFormat="1" ht="14" customHeight="1" outlineLevel="1">
      <c r="A115" s="165"/>
      <c r="B115" s="42"/>
      <c r="C115" s="118"/>
      <c r="I115" s="240" t="s">
        <v>2311</v>
      </c>
      <c r="J115" s="49" t="s">
        <v>2490</v>
      </c>
      <c r="K115" s="100"/>
      <c r="L115" s="50" t="s">
        <v>1517</v>
      </c>
      <c r="M115" s="5"/>
      <c r="P115" s="100" t="s">
        <v>2118</v>
      </c>
    </row>
    <row r="116" spans="1:16" s="30" customFormat="1" ht="14" customHeight="1" outlineLevel="1">
      <c r="A116" s="165"/>
      <c r="B116" s="42"/>
      <c r="C116" s="118"/>
      <c r="I116" s="240"/>
      <c r="J116" s="51" t="s">
        <v>2647</v>
      </c>
      <c r="L116" s="50" t="s">
        <v>1518</v>
      </c>
      <c r="M116" s="5"/>
      <c r="P116" s="100" t="s">
        <v>1831</v>
      </c>
    </row>
    <row r="117" spans="1:16" s="30" customFormat="1" ht="14" customHeight="1" outlineLevel="1">
      <c r="A117" s="165"/>
      <c r="B117" s="42"/>
      <c r="I117" s="267"/>
      <c r="J117" s="51"/>
      <c r="M117" s="267"/>
      <c r="P117" s="93" t="s">
        <v>2129</v>
      </c>
    </row>
    <row r="118" spans="1:16" s="30" customFormat="1" ht="14" customHeight="1" outlineLevel="1">
      <c r="A118" s="165"/>
      <c r="B118" s="42"/>
      <c r="C118" s="106" t="s">
        <v>6549</v>
      </c>
      <c r="D118" s="106"/>
      <c r="E118" s="106"/>
      <c r="F118" s="106"/>
      <c r="G118" s="106"/>
      <c r="H118" s="106"/>
      <c r="I118" s="240"/>
      <c r="J118" s="796" t="s">
        <v>128</v>
      </c>
      <c r="M118" s="5" t="s">
        <v>2567</v>
      </c>
      <c r="P118" s="93" t="s">
        <v>2832</v>
      </c>
    </row>
    <row r="119" spans="1:16" s="30" customFormat="1" ht="14" customHeight="1" outlineLevel="1">
      <c r="A119" s="165"/>
      <c r="B119" s="42"/>
      <c r="C119" s="57"/>
      <c r="D119" s="100"/>
      <c r="E119" s="9"/>
      <c r="F119" s="9"/>
      <c r="G119" s="9"/>
      <c r="I119" s="240"/>
      <c r="J119" s="49" t="s">
        <v>2548</v>
      </c>
      <c r="L119" s="50" t="s">
        <v>6276</v>
      </c>
      <c r="M119" s="5"/>
      <c r="N119" s="100"/>
      <c r="P119" s="32" t="s">
        <v>3088</v>
      </c>
    </row>
    <row r="120" spans="1:16" s="30" customFormat="1" ht="14" customHeight="1" outlineLevel="1">
      <c r="A120" s="165"/>
      <c r="B120" s="42"/>
      <c r="C120" s="57"/>
      <c r="D120" s="104" t="s">
        <v>6277</v>
      </c>
      <c r="E120" s="104"/>
      <c r="F120" s="104"/>
      <c r="G120" s="104"/>
      <c r="H120" s="104"/>
      <c r="I120" s="240"/>
      <c r="J120" s="83" t="s">
        <v>2215</v>
      </c>
      <c r="M120" s="240"/>
      <c r="N120" s="97"/>
      <c r="O120" s="97"/>
      <c r="P120" s="32" t="s">
        <v>2338</v>
      </c>
    </row>
    <row r="121" spans="1:16" s="30" customFormat="1" ht="14" customHeight="1" outlineLevel="1">
      <c r="A121" s="165"/>
      <c r="B121" s="42"/>
      <c r="C121" s="57"/>
      <c r="D121" s="48"/>
      <c r="I121" s="240"/>
      <c r="J121" s="201" t="s">
        <v>2786</v>
      </c>
      <c r="L121" s="202" t="s">
        <v>6278</v>
      </c>
      <c r="M121" s="240"/>
      <c r="N121" s="97"/>
      <c r="O121" s="97"/>
      <c r="P121" s="52" t="s">
        <v>905</v>
      </c>
    </row>
    <row r="122" spans="1:16" s="30" customFormat="1" ht="14" customHeight="1" outlineLevel="1">
      <c r="A122" s="165"/>
      <c r="B122" s="42"/>
      <c r="C122" s="57"/>
      <c r="D122" s="48"/>
      <c r="I122" s="240"/>
      <c r="J122" s="201" t="s">
        <v>2749</v>
      </c>
      <c r="L122" s="202" t="s">
        <v>6279</v>
      </c>
      <c r="M122" s="240"/>
      <c r="N122" s="97"/>
      <c r="O122" s="97"/>
      <c r="P122" s="27"/>
    </row>
    <row r="123" spans="1:16" s="30" customFormat="1" ht="14" customHeight="1" outlineLevel="1">
      <c r="A123" s="165"/>
      <c r="B123" s="42"/>
      <c r="C123" s="57"/>
      <c r="D123" s="100"/>
      <c r="I123" s="240"/>
      <c r="J123" s="201" t="s">
        <v>2597</v>
      </c>
      <c r="L123" s="202" t="s">
        <v>6280</v>
      </c>
      <c r="M123" s="240"/>
      <c r="N123" s="97"/>
      <c r="O123" s="97"/>
      <c r="P123" s="27"/>
    </row>
    <row r="124" spans="1:16" s="30" customFormat="1" ht="14" customHeight="1" outlineLevel="1">
      <c r="A124" s="165"/>
      <c r="B124" s="42"/>
      <c r="C124" s="57"/>
      <c r="D124" s="100"/>
      <c r="E124" s="9"/>
      <c r="F124" s="9"/>
      <c r="G124" s="9"/>
      <c r="I124" s="240"/>
      <c r="J124" s="49" t="s">
        <v>2490</v>
      </c>
      <c r="L124" s="50" t="s">
        <v>6417</v>
      </c>
      <c r="M124" s="5"/>
      <c r="N124" s="100"/>
      <c r="P124" s="32"/>
    </row>
    <row r="125" spans="1:16" s="30" customFormat="1" ht="14" customHeight="1" outlineLevel="1">
      <c r="A125" s="165"/>
      <c r="B125" s="42"/>
      <c r="C125" s="57"/>
      <c r="D125" s="100"/>
      <c r="E125" s="9"/>
      <c r="F125" s="9"/>
      <c r="G125" s="9"/>
      <c r="I125" s="240" t="s">
        <v>2254</v>
      </c>
      <c r="J125" s="49" t="s">
        <v>2405</v>
      </c>
      <c r="L125" s="50" t="s">
        <v>6418</v>
      </c>
      <c r="M125" s="5"/>
      <c r="N125" s="100"/>
      <c r="P125" s="387"/>
    </row>
    <row r="126" spans="1:16" s="30" customFormat="1" ht="14" customHeight="1" outlineLevel="1">
      <c r="A126" s="165"/>
      <c r="B126" s="42"/>
      <c r="C126" s="57"/>
      <c r="D126" s="100"/>
      <c r="E126" s="9"/>
      <c r="F126" s="9"/>
      <c r="G126" s="9"/>
      <c r="I126" s="240"/>
      <c r="J126" s="51" t="s">
        <v>2429</v>
      </c>
      <c r="L126" s="50" t="s">
        <v>6419</v>
      </c>
      <c r="M126" s="5"/>
      <c r="P126" s="69"/>
    </row>
    <row r="127" spans="1:16" s="30" customFormat="1" ht="14" customHeight="1" outlineLevel="1">
      <c r="A127" s="165"/>
      <c r="B127" s="42"/>
      <c r="C127" s="57"/>
      <c r="D127" s="100"/>
      <c r="E127" s="9"/>
      <c r="F127" s="9"/>
      <c r="G127" s="9"/>
      <c r="I127" s="240"/>
      <c r="J127" s="51" t="s">
        <v>2379</v>
      </c>
      <c r="L127" s="50" t="s">
        <v>6420</v>
      </c>
      <c r="M127" s="5"/>
    </row>
    <row r="128" spans="1:16" s="30" customFormat="1" ht="14" customHeight="1" outlineLevel="1">
      <c r="A128" s="165"/>
      <c r="B128" s="42"/>
      <c r="C128" s="100"/>
      <c r="D128" s="100"/>
      <c r="E128" s="9"/>
      <c r="F128" s="9"/>
      <c r="G128" s="9"/>
      <c r="I128" s="267"/>
      <c r="J128" s="51"/>
      <c r="M128" s="267"/>
    </row>
    <row r="129" spans="1:18" s="30" customFormat="1" ht="14" customHeight="1" outlineLevel="1">
      <c r="A129" s="165"/>
      <c r="B129" s="42"/>
      <c r="C129" s="283" t="s">
        <v>6425</v>
      </c>
      <c r="D129" s="283"/>
      <c r="E129" s="283"/>
      <c r="F129" s="283"/>
      <c r="G129" s="283"/>
      <c r="H129" s="283"/>
      <c r="I129" s="240"/>
      <c r="J129" s="796" t="s">
        <v>127</v>
      </c>
      <c r="M129" s="5" t="s">
        <v>2404</v>
      </c>
      <c r="P129" s="93" t="s">
        <v>2832</v>
      </c>
    </row>
    <row r="130" spans="1:18" s="30" customFormat="1" ht="14" customHeight="1" outlineLevel="1">
      <c r="A130" s="165"/>
      <c r="B130" s="42"/>
      <c r="C130" s="283"/>
      <c r="I130" s="240"/>
      <c r="J130" s="51" t="s">
        <v>129</v>
      </c>
      <c r="L130" s="50" t="s">
        <v>6426</v>
      </c>
      <c r="M130" s="5"/>
    </row>
    <row r="131" spans="1:18" s="30" customFormat="1" ht="14" customHeight="1">
      <c r="A131" s="165"/>
      <c r="B131" s="42"/>
      <c r="I131" s="220"/>
      <c r="M131" s="5"/>
    </row>
    <row r="132" spans="1:18" s="30" customFormat="1" ht="14" customHeight="1">
      <c r="A132" s="165"/>
      <c r="B132" s="42"/>
      <c r="C132" s="118" t="s">
        <v>6982</v>
      </c>
      <c r="D132" s="118"/>
      <c r="E132" s="118"/>
      <c r="F132" s="118"/>
      <c r="G132" s="118"/>
      <c r="H132" s="118"/>
      <c r="I132" s="220"/>
      <c r="J132" s="30" t="s">
        <v>2262</v>
      </c>
      <c r="M132" s="267"/>
    </row>
    <row r="133" spans="1:18" s="30" customFormat="1" ht="14" customHeight="1" outlineLevel="1">
      <c r="A133" s="165"/>
      <c r="B133" s="42"/>
      <c r="C133" s="118"/>
      <c r="D133" s="120" t="s">
        <v>7155</v>
      </c>
      <c r="E133" s="120"/>
      <c r="F133" s="120"/>
      <c r="G133" s="120"/>
      <c r="H133" s="120"/>
      <c r="I133" s="220"/>
      <c r="J133" s="100" t="s">
        <v>3222</v>
      </c>
      <c r="L133" s="93"/>
      <c r="M133" s="267" t="s">
        <v>2693</v>
      </c>
      <c r="N133" s="100"/>
      <c r="P133" s="32"/>
      <c r="R133" s="32"/>
    </row>
    <row r="134" spans="1:18" s="30" customFormat="1" ht="14" customHeight="1" outlineLevel="1">
      <c r="A134" s="165"/>
      <c r="B134" s="42"/>
      <c r="C134" s="118"/>
      <c r="D134" s="120"/>
      <c r="E134" s="100"/>
      <c r="F134" s="100"/>
      <c r="G134" s="100"/>
      <c r="I134" s="220"/>
      <c r="J134" s="49" t="s">
        <v>2321</v>
      </c>
      <c r="L134" s="123" t="s">
        <v>7156</v>
      </c>
      <c r="M134" s="5"/>
      <c r="N134" s="100"/>
      <c r="P134" s="32"/>
      <c r="R134" s="32"/>
    </row>
    <row r="135" spans="1:18" s="30" customFormat="1" ht="14" customHeight="1" outlineLevel="1">
      <c r="A135" s="165"/>
      <c r="B135" s="42"/>
      <c r="C135" s="118"/>
      <c r="D135" s="120"/>
      <c r="E135" s="109" t="s">
        <v>7157</v>
      </c>
      <c r="F135" s="109"/>
      <c r="G135" s="109"/>
      <c r="H135" s="109"/>
      <c r="I135" s="220"/>
      <c r="J135" s="93" t="s">
        <v>2250</v>
      </c>
      <c r="L135" s="126"/>
      <c r="M135" s="5"/>
      <c r="N135" s="100"/>
      <c r="P135" s="32"/>
      <c r="R135" s="32"/>
    </row>
    <row r="136" spans="1:18" s="30" customFormat="1" ht="14" customHeight="1" outlineLevel="1">
      <c r="A136" s="165"/>
      <c r="B136" s="42"/>
      <c r="C136" s="118"/>
      <c r="D136" s="120"/>
      <c r="E136" s="213"/>
      <c r="I136" s="220"/>
      <c r="J136" s="49" t="s">
        <v>2375</v>
      </c>
      <c r="L136" s="123" t="s">
        <v>7158</v>
      </c>
      <c r="M136" s="5"/>
      <c r="N136" s="100"/>
      <c r="P136" s="32" t="s">
        <v>1426</v>
      </c>
      <c r="R136" s="32"/>
    </row>
    <row r="137" spans="1:18" s="30" customFormat="1" ht="14" customHeight="1" outlineLevel="1">
      <c r="A137" s="165"/>
      <c r="B137" s="42"/>
      <c r="C137" s="118"/>
      <c r="D137" s="120"/>
      <c r="E137" s="213"/>
      <c r="I137" s="221"/>
      <c r="J137" s="49" t="s">
        <v>2490</v>
      </c>
      <c r="L137" s="123" t="s">
        <v>7159</v>
      </c>
      <c r="M137" s="5"/>
      <c r="N137" s="100"/>
      <c r="P137" s="32"/>
      <c r="R137" s="32"/>
    </row>
    <row r="138" spans="1:18" s="30" customFormat="1" ht="14" customHeight="1" outlineLevel="1">
      <c r="A138" s="165"/>
      <c r="B138" s="42"/>
      <c r="C138" s="118"/>
      <c r="D138" s="120"/>
      <c r="E138" s="109" t="s">
        <v>7160</v>
      </c>
      <c r="F138" s="109"/>
      <c r="G138" s="109"/>
      <c r="H138" s="109"/>
      <c r="I138" s="240"/>
      <c r="J138" s="93" t="s">
        <v>2516</v>
      </c>
      <c r="M138" s="5"/>
      <c r="N138" s="100"/>
      <c r="P138" s="93"/>
      <c r="R138" s="32"/>
    </row>
    <row r="139" spans="1:18" s="30" customFormat="1" ht="14" customHeight="1" outlineLevel="1">
      <c r="A139" s="165"/>
      <c r="B139" s="42"/>
      <c r="C139" s="118"/>
      <c r="D139" s="120"/>
      <c r="E139" s="213"/>
      <c r="F139" s="93"/>
      <c r="G139" s="93"/>
      <c r="I139" s="240"/>
      <c r="J139" s="93"/>
      <c r="L139" s="123" t="s">
        <v>7023</v>
      </c>
      <c r="M139" s="5"/>
      <c r="N139" s="100"/>
      <c r="P139" s="93"/>
      <c r="R139" s="32"/>
    </row>
    <row r="140" spans="1:18" s="30" customFormat="1" ht="14" customHeight="1" outlineLevel="1">
      <c r="A140" s="165"/>
      <c r="B140" s="42"/>
      <c r="C140" s="118"/>
      <c r="D140" s="120"/>
      <c r="E140" s="213"/>
      <c r="F140" s="93"/>
      <c r="G140" s="93"/>
      <c r="I140" s="240"/>
      <c r="J140" s="93"/>
      <c r="L140" s="123" t="s">
        <v>7024</v>
      </c>
      <c r="M140" s="5"/>
      <c r="N140" s="100"/>
      <c r="P140" s="93" t="s">
        <v>2585</v>
      </c>
      <c r="R140" s="32"/>
    </row>
    <row r="141" spans="1:18" s="30" customFormat="1" ht="14" customHeight="1" outlineLevel="1">
      <c r="A141" s="165"/>
      <c r="B141" s="42"/>
      <c r="C141" s="118"/>
      <c r="D141" s="120"/>
      <c r="E141" s="109" t="s">
        <v>7025</v>
      </c>
      <c r="F141" s="109"/>
      <c r="G141" s="109"/>
      <c r="H141" s="109"/>
      <c r="I141" s="240"/>
      <c r="J141" s="93" t="s">
        <v>2355</v>
      </c>
      <c r="M141" s="5"/>
      <c r="N141" s="100"/>
      <c r="P141" s="93"/>
      <c r="R141" s="32"/>
    </row>
    <row r="142" spans="1:18" s="30" customFormat="1" ht="14" customHeight="1" outlineLevel="1">
      <c r="A142" s="165"/>
      <c r="B142" s="42"/>
      <c r="C142" s="118"/>
      <c r="D142" s="120"/>
      <c r="E142" s="213"/>
      <c r="I142" s="240"/>
      <c r="L142" s="123" t="s">
        <v>6754</v>
      </c>
      <c r="M142" s="5"/>
      <c r="N142" s="100"/>
      <c r="P142" s="93"/>
      <c r="R142" s="32"/>
    </row>
    <row r="143" spans="1:18" s="30" customFormat="1" ht="14" customHeight="1" outlineLevel="1">
      <c r="A143" s="165"/>
      <c r="B143" s="42"/>
      <c r="C143" s="118"/>
      <c r="D143" s="120"/>
      <c r="E143" s="213"/>
      <c r="I143" s="240"/>
      <c r="L143" s="123" t="s">
        <v>6755</v>
      </c>
      <c r="M143" s="5"/>
      <c r="N143" s="100"/>
      <c r="P143" s="93" t="s">
        <v>2585</v>
      </c>
      <c r="R143" s="32"/>
    </row>
    <row r="144" spans="1:18" s="30" customFormat="1" ht="14" customHeight="1" outlineLevel="1">
      <c r="A144" s="165"/>
      <c r="B144" s="42"/>
      <c r="C144" s="118"/>
      <c r="D144" s="120"/>
      <c r="I144" s="240"/>
      <c r="M144" s="5"/>
      <c r="N144" s="100"/>
      <c r="P144" s="93"/>
      <c r="R144" s="32"/>
    </row>
    <row r="145" spans="1:18" s="30" customFormat="1" ht="14" customHeight="1" outlineLevel="1">
      <c r="A145" s="165"/>
      <c r="B145" s="42"/>
      <c r="C145" s="118"/>
      <c r="D145" s="235" t="s">
        <v>6756</v>
      </c>
      <c r="E145" s="236"/>
      <c r="F145" s="236"/>
      <c r="G145" s="236"/>
      <c r="H145" s="236" t="s">
        <v>2409</v>
      </c>
      <c r="I145" s="240"/>
      <c r="J145" s="237" t="s">
        <v>2884</v>
      </c>
      <c r="K145" s="84"/>
      <c r="L145" s="548"/>
      <c r="M145" s="84"/>
      <c r="N145" s="84"/>
      <c r="O145" s="84"/>
      <c r="P145" s="128" t="s">
        <v>2896</v>
      </c>
      <c r="R145" s="32"/>
    </row>
    <row r="146" spans="1:18" s="30" customFormat="1" ht="14" customHeight="1" outlineLevel="1">
      <c r="A146" s="165"/>
      <c r="B146" s="42"/>
      <c r="C146" s="118"/>
      <c r="D146" s="235" t="s">
        <v>6757</v>
      </c>
      <c r="E146" s="236"/>
      <c r="F146" s="236"/>
      <c r="G146" s="236"/>
      <c r="H146" s="236" t="s">
        <v>2409</v>
      </c>
      <c r="I146" s="240"/>
      <c r="J146" s="237" t="s">
        <v>2868</v>
      </c>
      <c r="K146" s="84"/>
      <c r="L146" s="548"/>
      <c r="M146" s="86"/>
      <c r="N146" s="128"/>
      <c r="O146" s="84"/>
      <c r="P146" s="128" t="s">
        <v>2896</v>
      </c>
      <c r="R146" s="32"/>
    </row>
    <row r="147" spans="1:18" s="30" customFormat="1" ht="14" customHeight="1" outlineLevel="1">
      <c r="A147" s="165"/>
      <c r="B147" s="42"/>
      <c r="C147" s="118"/>
      <c r="D147" s="235" t="s">
        <v>6758</v>
      </c>
      <c r="E147" s="236"/>
      <c r="F147" s="236"/>
      <c r="G147" s="236"/>
      <c r="H147" s="236" t="s">
        <v>2409</v>
      </c>
      <c r="I147" s="240"/>
      <c r="J147" s="237" t="s">
        <v>2968</v>
      </c>
      <c r="K147" s="84"/>
      <c r="L147" s="379"/>
      <c r="M147" s="86"/>
      <c r="N147" s="84"/>
      <c r="O147" s="84"/>
      <c r="P147" s="128"/>
      <c r="R147" s="32"/>
    </row>
    <row r="148" spans="1:18" s="30" customFormat="1" ht="14" customHeight="1" outlineLevel="1">
      <c r="A148" s="165"/>
      <c r="B148" s="42"/>
      <c r="C148" s="118"/>
      <c r="D148" s="235" t="s">
        <v>6758</v>
      </c>
      <c r="E148" s="236"/>
      <c r="F148" s="236"/>
      <c r="G148" s="236"/>
      <c r="H148" s="236" t="s">
        <v>2409</v>
      </c>
      <c r="I148" s="240"/>
      <c r="J148" s="237" t="s">
        <v>3058</v>
      </c>
      <c r="K148" s="84"/>
      <c r="L148" s="379"/>
      <c r="M148" s="86"/>
      <c r="N148" s="84"/>
      <c r="O148" s="84"/>
      <c r="P148" s="128"/>
      <c r="R148" s="32"/>
    </row>
    <row r="149" spans="1:18" s="30" customFormat="1" ht="14" customHeight="1" outlineLevel="1">
      <c r="A149" s="165"/>
      <c r="B149" s="42"/>
      <c r="C149" s="118"/>
      <c r="D149" s="235" t="s">
        <v>6759</v>
      </c>
      <c r="E149" s="236"/>
      <c r="F149" s="236"/>
      <c r="G149" s="236"/>
      <c r="H149" s="236" t="s">
        <v>2409</v>
      </c>
      <c r="I149" s="240"/>
      <c r="J149" s="237" t="s">
        <v>3057</v>
      </c>
      <c r="K149" s="84"/>
      <c r="L149" s="379"/>
      <c r="M149" s="86"/>
      <c r="N149" s="84"/>
      <c r="O149" s="84"/>
      <c r="P149" s="128"/>
      <c r="R149" s="32"/>
    </row>
    <row r="150" spans="1:18" s="30" customFormat="1" ht="14" customHeight="1" outlineLevel="1">
      <c r="A150" s="165"/>
      <c r="B150" s="42"/>
      <c r="C150" s="118"/>
      <c r="D150" s="235" t="s">
        <v>6760</v>
      </c>
      <c r="E150" s="236"/>
      <c r="F150" s="236"/>
      <c r="G150" s="236"/>
      <c r="H150" s="236" t="s">
        <v>2409</v>
      </c>
      <c r="I150" s="240"/>
      <c r="J150" s="237" t="s">
        <v>3032</v>
      </c>
      <c r="K150" s="84"/>
      <c r="L150" s="379"/>
      <c r="M150" s="86"/>
      <c r="N150" s="84"/>
      <c r="O150" s="84"/>
      <c r="P150" s="128"/>
      <c r="R150" s="32"/>
    </row>
    <row r="151" spans="1:18" s="30" customFormat="1" ht="14" customHeight="1" outlineLevel="1">
      <c r="A151" s="165"/>
      <c r="B151" s="42"/>
      <c r="C151" s="118"/>
      <c r="D151" s="235" t="s">
        <v>6880</v>
      </c>
      <c r="E151" s="236"/>
      <c r="F151" s="236"/>
      <c r="G151" s="236"/>
      <c r="H151" s="236" t="s">
        <v>2409</v>
      </c>
      <c r="I151" s="240"/>
      <c r="J151" s="237" t="s">
        <v>2887</v>
      </c>
      <c r="K151" s="84"/>
      <c r="L151" s="379"/>
      <c r="M151" s="86"/>
      <c r="N151" s="84"/>
      <c r="O151" s="84"/>
      <c r="P151" s="128" t="s">
        <v>2419</v>
      </c>
      <c r="R151" s="32"/>
    </row>
    <row r="152" spans="1:18" s="30" customFormat="1" ht="14" customHeight="1" outlineLevel="1">
      <c r="A152" s="165"/>
      <c r="B152" s="42"/>
      <c r="C152" s="118"/>
      <c r="D152" s="120"/>
      <c r="F152" s="93"/>
      <c r="G152" s="93"/>
      <c r="I152" s="240"/>
      <c r="M152" s="5"/>
      <c r="N152" s="100"/>
      <c r="P152" s="93"/>
      <c r="R152" s="32"/>
    </row>
    <row r="153" spans="1:18" s="30" customFormat="1" ht="14" customHeight="1" outlineLevel="1">
      <c r="A153" s="165"/>
      <c r="B153" s="42"/>
      <c r="C153" s="118"/>
      <c r="D153" s="127" t="s">
        <v>6881</v>
      </c>
      <c r="E153" s="120"/>
      <c r="F153" s="120"/>
      <c r="G153" s="120"/>
      <c r="H153" s="120"/>
      <c r="I153" s="267"/>
      <c r="J153" s="93" t="s">
        <v>3047</v>
      </c>
      <c r="M153" s="267"/>
      <c r="N153" s="100"/>
      <c r="P153" s="93"/>
      <c r="R153" s="32"/>
    </row>
    <row r="154" spans="1:18" s="30" customFormat="1" ht="14" customHeight="1" outlineLevel="1">
      <c r="A154" s="165"/>
      <c r="B154" s="42"/>
      <c r="C154" s="118"/>
      <c r="D154" s="127" t="s">
        <v>6882</v>
      </c>
      <c r="E154" s="120"/>
      <c r="F154" s="120"/>
      <c r="G154" s="120"/>
      <c r="H154" s="120"/>
      <c r="I154" s="240"/>
      <c r="J154" s="100" t="s">
        <v>2861</v>
      </c>
      <c r="M154" s="5"/>
      <c r="P154" s="93"/>
    </row>
    <row r="155" spans="1:18" s="30" customFormat="1" ht="14" customHeight="1" outlineLevel="1">
      <c r="A155" s="165"/>
      <c r="B155" s="42"/>
      <c r="C155" s="118"/>
      <c r="D155" s="127"/>
      <c r="F155" s="3"/>
      <c r="G155" s="3"/>
      <c r="I155" s="240"/>
      <c r="J155" s="49" t="s">
        <v>6984</v>
      </c>
      <c r="L155" s="125" t="s">
        <v>6644</v>
      </c>
      <c r="M155" s="5"/>
      <c r="P155" s="570" t="s">
        <v>6985</v>
      </c>
    </row>
    <row r="156" spans="1:18" s="30" customFormat="1" ht="14" customHeight="1" outlineLevel="1">
      <c r="A156" s="165"/>
      <c r="B156" s="42"/>
      <c r="C156" s="118"/>
      <c r="D156" s="127"/>
      <c r="F156" s="3"/>
      <c r="G156" s="3"/>
      <c r="I156" s="240"/>
      <c r="J156" s="49" t="s">
        <v>2393</v>
      </c>
      <c r="L156" s="125" t="s">
        <v>6645</v>
      </c>
      <c r="M156" s="5"/>
      <c r="P156" s="93"/>
    </row>
    <row r="157" spans="1:18" s="30" customFormat="1" ht="14" customHeight="1" outlineLevel="1">
      <c r="A157" s="113"/>
      <c r="B157" s="34"/>
      <c r="C157" s="118"/>
      <c r="D157" s="127"/>
      <c r="F157" s="3"/>
      <c r="G157" s="3"/>
      <c r="I157" s="240"/>
      <c r="J157" s="49" t="s">
        <v>2668</v>
      </c>
      <c r="L157" s="123" t="s">
        <v>6646</v>
      </c>
      <c r="M157" s="5"/>
      <c r="P157" s="30" t="s">
        <v>1884</v>
      </c>
    </row>
    <row r="158" spans="1:18" s="30" customFormat="1" ht="14" customHeight="1" outlineLevel="1">
      <c r="A158" s="165"/>
      <c r="B158" s="42"/>
      <c r="C158" s="118"/>
      <c r="D158" s="119"/>
      <c r="F158" s="3"/>
      <c r="G158" s="3"/>
      <c r="I158" s="240"/>
      <c r="J158" s="49" t="s">
        <v>2296</v>
      </c>
      <c r="L158" s="125" t="s">
        <v>6647</v>
      </c>
      <c r="M158" s="5"/>
      <c r="P158" s="93" t="s">
        <v>2836</v>
      </c>
    </row>
    <row r="159" spans="1:18" s="30" customFormat="1" ht="14" customHeight="1" outlineLevel="1">
      <c r="A159" s="165"/>
      <c r="B159" s="42"/>
      <c r="C159" s="118"/>
      <c r="D159" s="127" t="s">
        <v>6888</v>
      </c>
      <c r="E159" s="120"/>
      <c r="F159" s="120"/>
      <c r="G159" s="120"/>
      <c r="H159" s="120"/>
      <c r="I159" s="241"/>
      <c r="J159" s="100" t="s">
        <v>2402</v>
      </c>
      <c r="M159" s="5"/>
    </row>
    <row r="160" spans="1:18" s="30" customFormat="1" ht="14" customHeight="1" outlineLevel="1">
      <c r="A160" s="165"/>
      <c r="B160" s="42"/>
      <c r="C160" s="118"/>
      <c r="D160" s="127"/>
      <c r="F160" s="3"/>
      <c r="G160" s="3"/>
      <c r="I160" s="241"/>
      <c r="J160" s="49"/>
      <c r="L160" s="125" t="s">
        <v>6889</v>
      </c>
      <c r="M160" s="241"/>
    </row>
    <row r="161" spans="1:13" s="30" customFormat="1" ht="14" customHeight="1" outlineLevel="1">
      <c r="A161" s="165"/>
      <c r="B161" s="42"/>
      <c r="C161" s="118"/>
      <c r="D161" s="127"/>
      <c r="F161" s="3"/>
      <c r="G161" s="3"/>
      <c r="I161" s="241"/>
      <c r="J161" s="49"/>
      <c r="L161" s="125" t="s">
        <v>6890</v>
      </c>
      <c r="M161" s="241"/>
    </row>
    <row r="162" spans="1:13" s="30" customFormat="1" ht="14" customHeight="1" outlineLevel="1">
      <c r="A162" s="165"/>
      <c r="B162" s="42"/>
      <c r="C162" s="118"/>
      <c r="D162" s="127"/>
      <c r="F162" s="3"/>
      <c r="G162" s="3"/>
      <c r="I162" s="241"/>
      <c r="J162" s="49"/>
      <c r="L162" s="123" t="s">
        <v>6763</v>
      </c>
      <c r="M162" s="241"/>
    </row>
    <row r="163" spans="1:13" s="30" customFormat="1" ht="14" customHeight="1" outlineLevel="1">
      <c r="A163" s="165"/>
      <c r="B163" s="42"/>
      <c r="C163" s="118"/>
      <c r="D163" s="127"/>
      <c r="F163" s="3"/>
      <c r="G163" s="3"/>
      <c r="I163" s="241"/>
      <c r="J163" s="49"/>
      <c r="L163" s="125" t="s">
        <v>6764</v>
      </c>
      <c r="M163" s="241"/>
    </row>
    <row r="164" spans="1:13" s="30" customFormat="1" ht="14" customHeight="1" outlineLevel="1">
      <c r="A164" s="165"/>
      <c r="B164" s="42"/>
      <c r="C164" s="118"/>
      <c r="D164" s="127" t="s">
        <v>6765</v>
      </c>
      <c r="E164" s="120"/>
      <c r="F164" s="120"/>
      <c r="G164" s="120"/>
      <c r="H164" s="120"/>
      <c r="I164" s="241"/>
      <c r="J164" s="100" t="s">
        <v>2355</v>
      </c>
      <c r="M164" s="5"/>
    </row>
    <row r="165" spans="1:13" s="30" customFormat="1" ht="14" customHeight="1" outlineLevel="1">
      <c r="A165" s="165"/>
      <c r="B165" s="42"/>
      <c r="C165" s="118"/>
      <c r="D165" s="127"/>
      <c r="F165" s="3"/>
      <c r="G165" s="3"/>
      <c r="I165" s="241"/>
      <c r="J165" s="49"/>
      <c r="L165" s="125" t="s">
        <v>6766</v>
      </c>
      <c r="M165" s="241"/>
    </row>
    <row r="166" spans="1:13" s="30" customFormat="1" ht="14" customHeight="1" outlineLevel="1">
      <c r="A166" s="165"/>
      <c r="B166" s="42"/>
      <c r="C166" s="118"/>
      <c r="D166" s="127"/>
      <c r="F166" s="3"/>
      <c r="G166" s="3"/>
      <c r="I166" s="241"/>
      <c r="J166" s="49"/>
      <c r="L166" s="125" t="s">
        <v>6767</v>
      </c>
      <c r="M166" s="241"/>
    </row>
    <row r="167" spans="1:13" s="30" customFormat="1" ht="14" customHeight="1" outlineLevel="1">
      <c r="A167" s="165"/>
      <c r="B167" s="42"/>
      <c r="C167" s="118"/>
      <c r="D167" s="127"/>
      <c r="F167" s="3"/>
      <c r="G167" s="3"/>
      <c r="I167" s="241"/>
      <c r="J167" s="49"/>
      <c r="L167" s="123" t="s">
        <v>6784</v>
      </c>
      <c r="M167" s="241"/>
    </row>
    <row r="168" spans="1:13" s="30" customFormat="1" ht="14" customHeight="1" outlineLevel="1">
      <c r="A168" s="165"/>
      <c r="B168" s="42"/>
      <c r="C168" s="118"/>
      <c r="D168" s="127"/>
      <c r="F168" s="3"/>
      <c r="G168" s="3"/>
      <c r="I168" s="241"/>
      <c r="J168" s="49"/>
      <c r="L168" s="125" t="s">
        <v>6785</v>
      </c>
      <c r="M168" s="241"/>
    </row>
    <row r="169" spans="1:13" s="30" customFormat="1" ht="14" customHeight="1" outlineLevel="1">
      <c r="A169" s="165"/>
      <c r="B169" s="42"/>
      <c r="C169" s="118"/>
      <c r="D169" s="127" t="s">
        <v>6786</v>
      </c>
      <c r="E169" s="120"/>
      <c r="F169" s="120"/>
      <c r="G169" s="120"/>
      <c r="H169" s="120"/>
      <c r="I169" s="267"/>
      <c r="J169" s="403" t="s">
        <v>3104</v>
      </c>
      <c r="M169" s="267"/>
    </row>
    <row r="170" spans="1:13" s="30" customFormat="1" ht="14" customHeight="1" outlineLevel="1">
      <c r="A170" s="165"/>
      <c r="B170" s="42"/>
      <c r="C170" s="118"/>
      <c r="D170" s="127" t="s">
        <v>6787</v>
      </c>
      <c r="E170" s="120"/>
      <c r="F170" s="120"/>
      <c r="G170" s="120"/>
      <c r="H170" s="120"/>
      <c r="I170" s="267"/>
      <c r="J170" s="93" t="s">
        <v>2953</v>
      </c>
      <c r="M170" s="267"/>
    </row>
    <row r="171" spans="1:13" s="30" customFormat="1" ht="14" customHeight="1" outlineLevel="1">
      <c r="A171" s="165"/>
      <c r="B171" s="42"/>
      <c r="C171" s="118"/>
      <c r="D171" s="127"/>
      <c r="F171" s="3"/>
      <c r="G171" s="3"/>
      <c r="I171" s="267"/>
      <c r="J171" s="49" t="s">
        <v>6992</v>
      </c>
      <c r="L171" s="50" t="s">
        <v>6788</v>
      </c>
      <c r="M171" s="267"/>
    </row>
    <row r="172" spans="1:13" s="30" customFormat="1" ht="14" customHeight="1" outlineLevel="1">
      <c r="A172" s="165"/>
      <c r="B172" s="42"/>
      <c r="C172" s="118"/>
      <c r="D172" s="127"/>
      <c r="F172" s="3"/>
      <c r="G172" s="3"/>
      <c r="I172" s="267"/>
      <c r="J172" s="49" t="s">
        <v>2444</v>
      </c>
      <c r="L172" s="50" t="s">
        <v>6914</v>
      </c>
      <c r="M172" s="267"/>
    </row>
    <row r="173" spans="1:13" s="30" customFormat="1" ht="14" customHeight="1" outlineLevel="1">
      <c r="A173" s="165"/>
      <c r="B173" s="42"/>
      <c r="C173" s="118"/>
      <c r="D173" s="127" t="s">
        <v>6915</v>
      </c>
      <c r="E173" s="127"/>
      <c r="F173" s="127"/>
      <c r="G173" s="127"/>
      <c r="H173" s="127"/>
      <c r="I173" s="267"/>
      <c r="J173" s="93" t="s">
        <v>2516</v>
      </c>
      <c r="M173" s="267"/>
    </row>
    <row r="174" spans="1:13" s="30" customFormat="1" ht="14" customHeight="1" outlineLevel="1">
      <c r="A174" s="165"/>
      <c r="B174" s="42"/>
      <c r="C174" s="118"/>
      <c r="D174" s="127"/>
      <c r="I174" s="267"/>
      <c r="J174" s="93"/>
      <c r="L174" s="50" t="s">
        <v>6916</v>
      </c>
      <c r="M174" s="267"/>
    </row>
    <row r="175" spans="1:13" s="30" customFormat="1" ht="14" customHeight="1" outlineLevel="1">
      <c r="A175" s="165"/>
      <c r="B175" s="42"/>
      <c r="C175" s="118"/>
      <c r="D175" s="127"/>
      <c r="I175" s="267"/>
      <c r="J175" s="93"/>
      <c r="L175" s="50" t="s">
        <v>6917</v>
      </c>
      <c r="M175" s="267"/>
    </row>
    <row r="176" spans="1:13" s="30" customFormat="1" ht="14" customHeight="1" outlineLevel="1">
      <c r="A176" s="165"/>
      <c r="B176" s="42"/>
      <c r="C176" s="118"/>
      <c r="D176" s="127" t="s">
        <v>6918</v>
      </c>
      <c r="E176" s="120"/>
      <c r="F176" s="120"/>
      <c r="G176" s="120"/>
      <c r="H176" s="120"/>
      <c r="I176" s="267"/>
      <c r="J176" s="93" t="s">
        <v>2355</v>
      </c>
      <c r="M176" s="267"/>
    </row>
    <row r="177" spans="1:18" s="30" customFormat="1" ht="14" customHeight="1" outlineLevel="1">
      <c r="A177" s="165"/>
      <c r="B177" s="42"/>
      <c r="C177" s="118"/>
      <c r="D177" s="127"/>
      <c r="F177" s="3"/>
      <c r="G177" s="3"/>
      <c r="I177" s="267"/>
      <c r="J177" s="93"/>
      <c r="L177" s="50" t="s">
        <v>6919</v>
      </c>
      <c r="M177" s="267"/>
    </row>
    <row r="178" spans="1:18" s="30" customFormat="1" ht="14" customHeight="1" outlineLevel="1">
      <c r="A178" s="165"/>
      <c r="B178" s="42"/>
      <c r="C178" s="118"/>
      <c r="D178" s="127"/>
      <c r="F178" s="3"/>
      <c r="G178" s="3"/>
      <c r="I178" s="267"/>
      <c r="J178" s="93"/>
      <c r="L178" s="50" t="s">
        <v>6920</v>
      </c>
      <c r="M178" s="267"/>
    </row>
    <row r="179" spans="1:18" s="30" customFormat="1" ht="14" customHeight="1" outlineLevel="1">
      <c r="A179" s="165"/>
      <c r="B179" s="42"/>
      <c r="C179" s="118"/>
      <c r="D179" s="127"/>
      <c r="F179" s="3"/>
      <c r="G179" s="3"/>
      <c r="I179" s="267"/>
      <c r="J179" s="49"/>
      <c r="M179" s="267"/>
    </row>
    <row r="180" spans="1:18" s="30" customFormat="1" ht="14" customHeight="1" outlineLevel="1">
      <c r="A180" s="165"/>
      <c r="B180" s="42"/>
      <c r="C180" s="118"/>
      <c r="D180" s="127" t="s">
        <v>6921</v>
      </c>
      <c r="E180" s="120"/>
      <c r="F180" s="120"/>
      <c r="G180" s="120"/>
      <c r="H180" s="120"/>
      <c r="I180" s="220"/>
      <c r="J180" s="102" t="s">
        <v>2340</v>
      </c>
      <c r="M180" s="5"/>
      <c r="P180" s="272" t="s">
        <v>3984</v>
      </c>
    </row>
    <row r="181" spans="1:18" s="30" customFormat="1" ht="14" customHeight="1" outlineLevel="1">
      <c r="A181" s="165"/>
      <c r="B181" s="42"/>
      <c r="C181" s="118"/>
      <c r="D181" s="127" t="s">
        <v>6922</v>
      </c>
      <c r="E181" s="120"/>
      <c r="F181" s="120"/>
      <c r="G181" s="120"/>
      <c r="H181" s="120"/>
      <c r="I181" s="220"/>
      <c r="J181" s="403" t="s">
        <v>2951</v>
      </c>
      <c r="M181" s="241"/>
      <c r="P181" s="272" t="s">
        <v>3498</v>
      </c>
    </row>
    <row r="182" spans="1:18" s="30" customFormat="1" ht="14" customHeight="1" outlineLevel="1">
      <c r="A182" s="165"/>
      <c r="B182" s="42"/>
      <c r="C182" s="118"/>
      <c r="D182" s="127" t="s">
        <v>6911</v>
      </c>
      <c r="E182" s="120"/>
      <c r="F182" s="120"/>
      <c r="G182" s="120"/>
      <c r="H182" s="120"/>
      <c r="I182" s="220"/>
      <c r="J182" s="403" t="s">
        <v>2951</v>
      </c>
      <c r="M182" s="241"/>
      <c r="P182" s="272" t="s">
        <v>3791</v>
      </c>
    </row>
    <row r="183" spans="1:18" s="30" customFormat="1" ht="14" customHeight="1" outlineLevel="1">
      <c r="A183" s="165"/>
      <c r="B183" s="42"/>
      <c r="C183" s="118"/>
      <c r="D183" s="127"/>
      <c r="E183" s="220"/>
      <c r="F183" s="102"/>
      <c r="G183" s="102"/>
      <c r="M183" s="241"/>
      <c r="P183" s="93"/>
    </row>
    <row r="184" spans="1:18" s="30" customFormat="1" ht="14" customHeight="1" outlineLevel="1">
      <c r="A184" s="165"/>
      <c r="B184" s="42"/>
      <c r="C184" s="118"/>
      <c r="D184" s="119" t="s">
        <v>6929</v>
      </c>
      <c r="E184" s="120"/>
      <c r="F184" s="120"/>
      <c r="G184" s="120"/>
      <c r="H184" s="120"/>
      <c r="I184" s="220"/>
      <c r="J184" s="3" t="s">
        <v>2335</v>
      </c>
      <c r="M184" s="5"/>
      <c r="R184" s="32"/>
    </row>
    <row r="185" spans="1:18" s="30" customFormat="1" ht="14" customHeight="1" outlineLevel="1">
      <c r="A185" s="165"/>
      <c r="B185" s="42"/>
      <c r="C185" s="118"/>
      <c r="D185" s="119"/>
      <c r="F185" s="3"/>
      <c r="G185" s="3"/>
      <c r="I185" s="220"/>
      <c r="J185" s="49" t="s">
        <v>2398</v>
      </c>
      <c r="L185" s="123" t="s">
        <v>6930</v>
      </c>
      <c r="M185" s="5"/>
      <c r="P185" s="93"/>
      <c r="R185" s="32"/>
    </row>
    <row r="186" spans="1:18" s="30" customFormat="1" ht="14" customHeight="1" outlineLevel="1">
      <c r="A186" s="165"/>
      <c r="B186" s="42"/>
      <c r="C186" s="118"/>
      <c r="D186" s="119"/>
      <c r="F186" s="3"/>
      <c r="G186" s="3"/>
      <c r="I186" s="220"/>
      <c r="J186" s="49" t="s">
        <v>2305</v>
      </c>
      <c r="L186" s="123" t="s">
        <v>6931</v>
      </c>
      <c r="M186" s="5"/>
      <c r="P186" s="93"/>
      <c r="R186" s="32"/>
    </row>
    <row r="187" spans="1:18" s="30" customFormat="1" ht="14" customHeight="1" outlineLevel="1">
      <c r="A187" s="165"/>
      <c r="B187" s="42"/>
      <c r="C187" s="118"/>
      <c r="D187" s="119" t="s">
        <v>6932</v>
      </c>
      <c r="E187" s="120"/>
      <c r="F187" s="120"/>
      <c r="G187" s="120"/>
      <c r="H187" s="120"/>
      <c r="I187" s="220"/>
      <c r="J187" s="3" t="s">
        <v>2402</v>
      </c>
      <c r="M187" s="5"/>
      <c r="R187" s="32"/>
    </row>
    <row r="188" spans="1:18" s="30" customFormat="1" ht="14" customHeight="1" outlineLevel="1">
      <c r="A188" s="165"/>
      <c r="B188" s="42"/>
      <c r="C188" s="118"/>
      <c r="D188" s="119"/>
      <c r="F188" s="3"/>
      <c r="G188" s="3"/>
      <c r="I188" s="220"/>
      <c r="J188" s="49" t="s">
        <v>219</v>
      </c>
      <c r="L188" s="123" t="s">
        <v>6933</v>
      </c>
      <c r="M188" s="241"/>
      <c r="R188" s="32"/>
    </row>
    <row r="189" spans="1:18" s="30" customFormat="1" ht="14" customHeight="1" outlineLevel="1">
      <c r="A189" s="165"/>
      <c r="B189" s="42"/>
      <c r="C189" s="118"/>
      <c r="D189" s="119"/>
      <c r="F189" s="3"/>
      <c r="G189" s="3"/>
      <c r="I189" s="220"/>
      <c r="J189" s="805"/>
      <c r="L189" s="123" t="s">
        <v>6934</v>
      </c>
      <c r="M189" s="241"/>
      <c r="R189" s="32"/>
    </row>
    <row r="190" spans="1:18" s="30" customFormat="1" ht="14" customHeight="1" outlineLevel="1">
      <c r="A190" s="165"/>
      <c r="B190" s="42"/>
      <c r="C190" s="118"/>
      <c r="D190" s="119" t="s">
        <v>6935</v>
      </c>
      <c r="E190" s="120"/>
      <c r="F190" s="120"/>
      <c r="G190" s="120"/>
      <c r="H190" s="120"/>
      <c r="I190" s="220"/>
      <c r="J190" s="805" t="s">
        <v>2355</v>
      </c>
      <c r="M190" s="5"/>
      <c r="N190" s="100"/>
      <c r="O190" s="100"/>
      <c r="R190" s="32"/>
    </row>
    <row r="191" spans="1:18" s="30" customFormat="1" ht="14" customHeight="1" outlineLevel="1">
      <c r="A191" s="165"/>
      <c r="B191" s="42"/>
      <c r="C191" s="118"/>
      <c r="D191" s="119"/>
      <c r="F191" s="3"/>
      <c r="G191" s="3"/>
      <c r="I191" s="220"/>
      <c r="J191" s="49" t="s">
        <v>220</v>
      </c>
      <c r="L191" s="123" t="s">
        <v>6816</v>
      </c>
      <c r="M191" s="241"/>
      <c r="N191" s="100"/>
      <c r="O191" s="100"/>
      <c r="R191" s="32"/>
    </row>
    <row r="192" spans="1:18" s="30" customFormat="1" ht="14" customHeight="1" outlineLevel="1">
      <c r="A192" s="165"/>
      <c r="B192" s="42"/>
      <c r="C192" s="118"/>
      <c r="D192" s="119"/>
      <c r="F192" s="3"/>
      <c r="G192" s="3"/>
      <c r="I192" s="220"/>
      <c r="J192" s="49"/>
      <c r="L192" s="123" t="s">
        <v>6817</v>
      </c>
      <c r="M192" s="241"/>
      <c r="N192" s="100"/>
      <c r="O192" s="100"/>
      <c r="R192" s="32"/>
    </row>
    <row r="193" spans="1:18" s="30" customFormat="1" ht="14" customHeight="1" outlineLevel="1">
      <c r="A193" s="165"/>
      <c r="B193" s="42"/>
      <c r="C193" s="118"/>
      <c r="F193" s="3"/>
      <c r="G193" s="3"/>
      <c r="I193" s="220"/>
      <c r="J193" s="49"/>
      <c r="L193" s="93"/>
      <c r="M193" s="267"/>
      <c r="N193" s="100"/>
      <c r="O193" s="100"/>
      <c r="R193" s="32"/>
    </row>
    <row r="194" spans="1:18" s="30" customFormat="1" ht="14" customHeight="1" outlineLevel="1">
      <c r="A194" s="165"/>
      <c r="B194" s="42"/>
      <c r="C194" s="118"/>
      <c r="D194" s="106" t="s">
        <v>6818</v>
      </c>
      <c r="E194" s="106"/>
      <c r="F194" s="106"/>
      <c r="G194" s="106"/>
      <c r="H194" s="106"/>
      <c r="I194" s="240"/>
      <c r="J194" s="657" t="s">
        <v>1056</v>
      </c>
      <c r="M194" s="267" t="s">
        <v>2952</v>
      </c>
      <c r="N194" s="100"/>
      <c r="O194" s="100"/>
      <c r="P194" s="32"/>
      <c r="R194" s="32"/>
    </row>
    <row r="195" spans="1:18" s="30" customFormat="1" ht="14" customHeight="1" outlineLevel="1">
      <c r="A195" s="165"/>
      <c r="B195" s="42"/>
      <c r="C195" s="118"/>
      <c r="D195" s="106"/>
      <c r="E195" s="109" t="s">
        <v>7070</v>
      </c>
      <c r="F195" s="109"/>
      <c r="G195" s="109"/>
      <c r="H195" s="109"/>
      <c r="I195" s="240"/>
      <c r="J195" s="93" t="s">
        <v>2319</v>
      </c>
      <c r="L195" s="93"/>
      <c r="M195" s="5"/>
      <c r="N195" s="100"/>
      <c r="O195" s="100"/>
      <c r="P195" s="73"/>
      <c r="R195" s="32"/>
    </row>
    <row r="196" spans="1:18" s="30" customFormat="1" ht="14" customHeight="1" outlineLevel="1">
      <c r="A196" s="165"/>
      <c r="B196" s="42"/>
      <c r="C196" s="118"/>
      <c r="D196" s="106"/>
      <c r="E196" s="213"/>
      <c r="I196" s="240"/>
      <c r="J196" s="66" t="s">
        <v>2443</v>
      </c>
      <c r="L196" s="123" t="s">
        <v>7071</v>
      </c>
      <c r="M196" s="5"/>
      <c r="N196" s="100"/>
      <c r="O196" s="100"/>
      <c r="P196" s="32"/>
      <c r="R196" s="32"/>
    </row>
    <row r="197" spans="1:18" s="30" customFormat="1" ht="14" customHeight="1" outlineLevel="1">
      <c r="A197" s="165"/>
      <c r="B197" s="42"/>
      <c r="C197" s="118"/>
      <c r="D197" s="106"/>
      <c r="E197" s="109" t="s">
        <v>7072</v>
      </c>
      <c r="F197" s="109"/>
      <c r="G197" s="109"/>
      <c r="H197" s="109"/>
      <c r="I197" s="240"/>
      <c r="J197" s="93" t="s">
        <v>2331</v>
      </c>
      <c r="M197" s="5"/>
      <c r="N197" s="100"/>
      <c r="O197" s="100"/>
      <c r="P197" s="32"/>
      <c r="R197" s="32"/>
    </row>
    <row r="198" spans="1:18" s="30" customFormat="1" ht="14" customHeight="1" outlineLevel="1">
      <c r="A198" s="165"/>
      <c r="B198" s="42"/>
      <c r="C198" s="118"/>
      <c r="D198" s="106"/>
      <c r="E198" s="213"/>
      <c r="I198" s="240"/>
      <c r="J198" s="66" t="s">
        <v>2443</v>
      </c>
      <c r="L198" s="123" t="s">
        <v>7073</v>
      </c>
      <c r="M198" s="5"/>
      <c r="N198" s="100"/>
      <c r="O198" s="100"/>
      <c r="P198" s="32"/>
      <c r="R198" s="32"/>
    </row>
    <row r="199" spans="1:18" s="30" customFormat="1" ht="14" customHeight="1" outlineLevel="1">
      <c r="A199" s="165"/>
      <c r="B199" s="42"/>
      <c r="C199" s="118"/>
      <c r="D199" s="106"/>
      <c r="E199" s="213"/>
      <c r="I199" s="240"/>
      <c r="J199" s="49" t="s">
        <v>1514</v>
      </c>
      <c r="L199" s="123" t="s">
        <v>7074</v>
      </c>
      <c r="M199" s="5"/>
      <c r="N199" s="100"/>
      <c r="O199" s="100"/>
      <c r="P199" s="32"/>
      <c r="R199" s="32"/>
    </row>
    <row r="200" spans="1:18" s="30" customFormat="1" ht="14" customHeight="1" outlineLevel="1">
      <c r="A200" s="165"/>
      <c r="B200" s="42"/>
      <c r="C200" s="118"/>
      <c r="D200" s="106"/>
      <c r="E200" s="109" t="s">
        <v>6819</v>
      </c>
      <c r="F200" s="109"/>
      <c r="G200" s="109"/>
      <c r="H200" s="109"/>
      <c r="I200" s="240"/>
      <c r="J200" s="93" t="s">
        <v>2342</v>
      </c>
      <c r="L200" s="93"/>
      <c r="M200" s="5"/>
      <c r="N200" s="100"/>
      <c r="P200" s="32"/>
      <c r="R200" s="32"/>
    </row>
    <row r="201" spans="1:18" s="30" customFormat="1" ht="14" customHeight="1" outlineLevel="1">
      <c r="A201" s="165"/>
      <c r="B201" s="42"/>
      <c r="C201" s="118"/>
      <c r="D201" s="106"/>
      <c r="E201" s="213"/>
      <c r="I201" s="240"/>
      <c r="J201" s="66" t="s">
        <v>2443</v>
      </c>
      <c r="L201" s="123" t="s">
        <v>6820</v>
      </c>
      <c r="M201" s="5"/>
      <c r="N201" s="100"/>
      <c r="P201" s="32"/>
      <c r="R201" s="32"/>
    </row>
    <row r="202" spans="1:18" s="30" customFormat="1" ht="14" customHeight="1" outlineLevel="1">
      <c r="A202" s="165"/>
      <c r="B202" s="42"/>
      <c r="C202" s="118"/>
      <c r="D202" s="106"/>
      <c r="E202" s="109" t="s">
        <v>6821</v>
      </c>
      <c r="F202" s="109"/>
      <c r="G202" s="109"/>
      <c r="H202" s="109"/>
      <c r="I202" s="240"/>
      <c r="J202" s="93" t="s">
        <v>2357</v>
      </c>
      <c r="M202" s="5"/>
      <c r="N202" s="100"/>
      <c r="P202" s="32"/>
      <c r="R202" s="32"/>
    </row>
    <row r="203" spans="1:18" s="30" customFormat="1" ht="14" customHeight="1" outlineLevel="1">
      <c r="A203" s="165"/>
      <c r="B203" s="42"/>
      <c r="C203" s="118"/>
      <c r="D203" s="106"/>
      <c r="E203" s="213"/>
      <c r="I203" s="240"/>
      <c r="J203" s="66" t="s">
        <v>2443</v>
      </c>
      <c r="L203" s="123" t="s">
        <v>6822</v>
      </c>
      <c r="M203" s="5"/>
      <c r="N203" s="100"/>
      <c r="P203" s="32"/>
      <c r="R203" s="32"/>
    </row>
    <row r="204" spans="1:18" s="30" customFormat="1" ht="14" customHeight="1" outlineLevel="1">
      <c r="A204" s="165"/>
      <c r="B204" s="42"/>
      <c r="C204" s="118"/>
      <c r="D204" s="106"/>
      <c r="E204" s="109" t="s">
        <v>6823</v>
      </c>
      <c r="F204" s="109"/>
      <c r="G204" s="109"/>
      <c r="H204" s="109"/>
      <c r="I204" s="241"/>
      <c r="J204" s="93" t="s">
        <v>1064</v>
      </c>
      <c r="L204" s="93"/>
      <c r="M204" s="241"/>
      <c r="N204" s="100"/>
      <c r="O204" s="100"/>
      <c r="P204" s="32" t="s">
        <v>2790</v>
      </c>
      <c r="R204" s="32"/>
    </row>
    <row r="205" spans="1:18" s="30" customFormat="1" ht="14" customHeight="1" outlineLevel="1">
      <c r="A205" s="165"/>
      <c r="B205" s="42"/>
      <c r="C205" s="118"/>
      <c r="D205" s="106"/>
      <c r="E205" s="213"/>
      <c r="I205" s="241"/>
      <c r="J205" s="66" t="s">
        <v>2826</v>
      </c>
      <c r="L205" s="123" t="s">
        <v>6939</v>
      </c>
      <c r="M205" s="241"/>
      <c r="N205" s="100"/>
      <c r="O205" s="100"/>
      <c r="P205" s="32" t="s">
        <v>3340</v>
      </c>
      <c r="R205" s="32"/>
    </row>
    <row r="206" spans="1:18" s="30" customFormat="1" ht="14" customHeight="1" outlineLevel="1">
      <c r="A206" s="165"/>
      <c r="B206" s="42"/>
      <c r="C206" s="118"/>
      <c r="D206" s="106"/>
      <c r="E206" s="109" t="s">
        <v>6940</v>
      </c>
      <c r="F206" s="109"/>
      <c r="G206" s="109"/>
      <c r="H206" s="109"/>
      <c r="I206" s="240"/>
      <c r="J206" s="93" t="s">
        <v>2364</v>
      </c>
      <c r="M206" s="5"/>
      <c r="N206" s="100"/>
      <c r="P206" s="32" t="s">
        <v>2439</v>
      </c>
      <c r="R206" s="32"/>
    </row>
    <row r="207" spans="1:18" s="30" customFormat="1" ht="14" customHeight="1" outlineLevel="1">
      <c r="A207" s="165"/>
      <c r="B207" s="42"/>
      <c r="C207" s="118"/>
      <c r="D207" s="57"/>
      <c r="E207" s="213"/>
      <c r="I207" s="240"/>
      <c r="J207" s="49" t="s">
        <v>6127</v>
      </c>
      <c r="L207" s="123" t="s">
        <v>6941</v>
      </c>
      <c r="M207" s="5"/>
      <c r="N207" s="100"/>
      <c r="P207" s="32"/>
      <c r="R207" s="32"/>
    </row>
    <row r="208" spans="1:18" s="30" customFormat="1" ht="14" customHeight="1" outlineLevel="1">
      <c r="A208" s="165"/>
      <c r="B208" s="42"/>
      <c r="C208" s="118"/>
      <c r="D208" s="57"/>
      <c r="G208" s="55"/>
      <c r="I208" s="267"/>
      <c r="J208" s="49" t="s">
        <v>1741</v>
      </c>
      <c r="L208" s="123" t="s">
        <v>6827</v>
      </c>
      <c r="M208" s="267"/>
      <c r="N208" s="537"/>
      <c r="P208" s="32" t="s">
        <v>6643</v>
      </c>
      <c r="R208" s="32"/>
    </row>
    <row r="209" spans="1:18" s="30" customFormat="1" ht="14" customHeight="1" outlineLevel="1">
      <c r="A209" s="165"/>
      <c r="B209" s="42"/>
      <c r="C209" s="118"/>
      <c r="D209" s="57"/>
      <c r="G209" s="543"/>
      <c r="I209" s="267"/>
      <c r="J209" s="66" t="s">
        <v>3373</v>
      </c>
      <c r="L209" s="123" t="s">
        <v>6828</v>
      </c>
      <c r="M209" s="267"/>
      <c r="N209" s="541"/>
      <c r="P209" s="32" t="s">
        <v>6789</v>
      </c>
      <c r="R209" s="32"/>
    </row>
    <row r="210" spans="1:18" s="30" customFormat="1" ht="14" customHeight="1" outlineLevel="1">
      <c r="A210" s="165"/>
      <c r="B210" s="42"/>
      <c r="C210" s="118"/>
      <c r="D210" s="57"/>
      <c r="G210" s="543"/>
      <c r="I210" s="267"/>
      <c r="J210" s="66" t="s">
        <v>3373</v>
      </c>
      <c r="L210" s="123" t="s">
        <v>6829</v>
      </c>
      <c r="M210" s="267"/>
      <c r="N210" s="541"/>
      <c r="P210" s="32" t="s">
        <v>6648</v>
      </c>
      <c r="R210" s="32"/>
    </row>
    <row r="211" spans="1:18" s="30" customFormat="1" ht="14" customHeight="1" outlineLevel="1">
      <c r="A211" s="165"/>
      <c r="B211" s="42"/>
      <c r="C211" s="118"/>
      <c r="D211" s="57"/>
      <c r="E211" s="109" t="s">
        <v>6830</v>
      </c>
      <c r="F211" s="109"/>
      <c r="G211" s="109"/>
      <c r="H211" s="109"/>
      <c r="I211" s="240"/>
      <c r="J211" s="93" t="s">
        <v>2341</v>
      </c>
      <c r="M211" s="5"/>
      <c r="N211" s="100"/>
      <c r="P211" s="32" t="s">
        <v>6790</v>
      </c>
      <c r="R211" s="32"/>
    </row>
    <row r="212" spans="1:18" s="30" customFormat="1" ht="14" customHeight="1" outlineLevel="1">
      <c r="A212" s="165"/>
      <c r="B212" s="42"/>
      <c r="C212" s="118"/>
      <c r="D212" s="57"/>
      <c r="E212" s="213"/>
      <c r="F212" s="9"/>
      <c r="G212" s="9"/>
      <c r="H212" s="9"/>
      <c r="I212" s="240"/>
      <c r="J212" s="93"/>
      <c r="L212" s="123" t="s">
        <v>6972</v>
      </c>
      <c r="M212" s="5"/>
      <c r="N212" s="100"/>
      <c r="P212" s="32" t="s">
        <v>6649</v>
      </c>
      <c r="R212" s="32"/>
    </row>
    <row r="213" spans="1:18" s="30" customFormat="1" ht="14" customHeight="1" outlineLevel="1">
      <c r="A213" s="165"/>
      <c r="B213" s="42"/>
      <c r="C213" s="118"/>
      <c r="D213" s="106"/>
      <c r="I213" s="240"/>
      <c r="M213" s="5"/>
      <c r="N213" s="100"/>
      <c r="P213" s="32"/>
      <c r="R213" s="32"/>
    </row>
    <row r="214" spans="1:18" s="30" customFormat="1" ht="14" customHeight="1" outlineLevel="1">
      <c r="A214" s="165"/>
      <c r="B214" s="42"/>
      <c r="C214" s="118"/>
      <c r="D214" s="106"/>
      <c r="I214" s="241"/>
      <c r="J214" s="66" t="s">
        <v>1547</v>
      </c>
      <c r="L214" s="123" t="s">
        <v>6974</v>
      </c>
      <c r="M214" s="5"/>
      <c r="N214" s="100"/>
      <c r="P214" s="32"/>
      <c r="R214" s="32"/>
    </row>
    <row r="215" spans="1:18" s="30" customFormat="1" ht="14" customHeight="1" outlineLevel="1">
      <c r="A215" s="165"/>
      <c r="B215" s="42"/>
      <c r="C215" s="118"/>
      <c r="D215" s="106"/>
      <c r="I215" s="240"/>
      <c r="J215" s="66" t="s">
        <v>1681</v>
      </c>
      <c r="L215" s="123" t="s">
        <v>6980</v>
      </c>
      <c r="M215" s="267"/>
      <c r="N215" s="537"/>
      <c r="P215" s="93" t="s">
        <v>2585</v>
      </c>
      <c r="R215" s="32"/>
    </row>
    <row r="216" spans="1:18" s="30" customFormat="1" ht="14" customHeight="1" outlineLevel="1">
      <c r="A216" s="165"/>
      <c r="B216" s="42"/>
      <c r="C216" s="118"/>
      <c r="D216" s="106"/>
      <c r="G216" s="55"/>
      <c r="I216" s="267"/>
      <c r="J216" s="66" t="s">
        <v>2390</v>
      </c>
      <c r="L216" s="123" t="s">
        <v>6973</v>
      </c>
      <c r="M216" s="241"/>
      <c r="N216" s="100"/>
      <c r="P216" s="93" t="s">
        <v>2624</v>
      </c>
      <c r="R216" s="32"/>
    </row>
    <row r="217" spans="1:18" s="30" customFormat="1" ht="14" customHeight="1" outlineLevel="1">
      <c r="A217" s="165"/>
      <c r="B217" s="42"/>
      <c r="I217" s="267"/>
      <c r="R217" s="32"/>
    </row>
    <row r="218" spans="1:18" s="30" customFormat="1" ht="14" customHeight="1" outlineLevel="1">
      <c r="A218" s="165"/>
      <c r="B218" s="42"/>
      <c r="C218" s="283" t="s">
        <v>1291</v>
      </c>
      <c r="D218" s="283"/>
      <c r="E218" s="283"/>
      <c r="F218" s="283"/>
      <c r="G218" s="283"/>
      <c r="H218" s="283"/>
      <c r="I218" s="240"/>
      <c r="J218" s="791" t="s">
        <v>7075</v>
      </c>
      <c r="M218" s="5" t="s">
        <v>2404</v>
      </c>
      <c r="N218" s="100"/>
      <c r="P218" s="32" t="s">
        <v>6981</v>
      </c>
      <c r="R218" s="32"/>
    </row>
    <row r="219" spans="1:18" s="30" customFormat="1" ht="14" customHeight="1" outlineLevel="1">
      <c r="A219" s="165"/>
      <c r="B219" s="42"/>
      <c r="C219" s="283"/>
      <c r="I219" s="240"/>
      <c r="J219" s="51" t="s">
        <v>3050</v>
      </c>
      <c r="L219" s="50" t="s">
        <v>1292</v>
      </c>
      <c r="M219" s="5"/>
      <c r="N219" s="100"/>
      <c r="P219" s="32"/>
      <c r="R219" s="32"/>
    </row>
    <row r="220" spans="1:18" s="30" customFormat="1" ht="14" customHeight="1" outlineLevel="1">
      <c r="A220" s="165"/>
      <c r="B220" s="42"/>
      <c r="C220" s="283" t="s">
        <v>1293</v>
      </c>
      <c r="D220" s="283"/>
      <c r="E220" s="283"/>
      <c r="F220" s="283"/>
      <c r="G220" s="283"/>
      <c r="H220" s="283"/>
      <c r="I220" s="240"/>
      <c r="J220" s="791" t="s">
        <v>6737</v>
      </c>
      <c r="R220" s="32"/>
    </row>
    <row r="221" spans="1:18" s="30" customFormat="1" ht="14" customHeight="1" outlineLevel="1">
      <c r="A221" s="165"/>
      <c r="B221" s="42"/>
      <c r="C221" s="283"/>
      <c r="I221" s="240"/>
      <c r="J221" s="51" t="s">
        <v>3041</v>
      </c>
      <c r="L221" s="50" t="s">
        <v>1294</v>
      </c>
      <c r="R221" s="32"/>
    </row>
    <row r="222" spans="1:18" s="30" customFormat="1" ht="14" customHeight="1" outlineLevel="1">
      <c r="A222" s="165"/>
      <c r="B222" s="42"/>
      <c r="C222" s="283" t="s">
        <v>1295</v>
      </c>
      <c r="D222" s="283"/>
      <c r="E222" s="283"/>
      <c r="F222" s="283"/>
      <c r="G222" s="283"/>
      <c r="H222" s="283"/>
      <c r="I222" s="240"/>
      <c r="J222" s="791" t="s">
        <v>6738</v>
      </c>
      <c r="R222" s="32"/>
    </row>
    <row r="223" spans="1:18" s="30" customFormat="1" ht="14" customHeight="1" outlineLevel="1">
      <c r="A223" s="165"/>
      <c r="B223" s="42"/>
      <c r="C223" s="283"/>
      <c r="I223" s="240"/>
      <c r="J223" s="51" t="s">
        <v>3073</v>
      </c>
      <c r="L223" s="50" t="s">
        <v>1296</v>
      </c>
      <c r="R223" s="32"/>
    </row>
    <row r="224" spans="1:18" s="30" customFormat="1" ht="14" customHeight="1" outlineLevel="1">
      <c r="A224" s="165"/>
      <c r="B224" s="42"/>
      <c r="C224" s="283" t="s">
        <v>1297</v>
      </c>
      <c r="D224" s="283"/>
      <c r="E224" s="283"/>
      <c r="F224" s="283"/>
      <c r="G224" s="283"/>
      <c r="H224" s="283"/>
      <c r="I224" s="240"/>
      <c r="J224" s="791" t="s">
        <v>6804</v>
      </c>
      <c r="R224" s="32"/>
    </row>
    <row r="225" spans="1:18" s="30" customFormat="1" ht="14" customHeight="1" outlineLevel="1">
      <c r="A225" s="165"/>
      <c r="B225" s="42"/>
      <c r="C225" s="283"/>
      <c r="I225" s="240"/>
      <c r="J225" s="51" t="s">
        <v>3083</v>
      </c>
      <c r="L225" s="50" t="s">
        <v>1298</v>
      </c>
      <c r="R225" s="32"/>
    </row>
    <row r="226" spans="1:18" s="30" customFormat="1" ht="14" customHeight="1">
      <c r="A226" s="165"/>
      <c r="B226" s="42"/>
      <c r="I226" s="240"/>
      <c r="J226" s="406"/>
      <c r="R226" s="32"/>
    </row>
    <row r="227" spans="1:18" s="30" customFormat="1" ht="14" customHeight="1">
      <c r="A227" s="165"/>
      <c r="B227" s="42"/>
      <c r="C227" s="105" t="s">
        <v>1442</v>
      </c>
      <c r="D227" s="105"/>
      <c r="E227" s="105"/>
      <c r="F227" s="105"/>
      <c r="G227" s="105"/>
      <c r="H227" s="105"/>
      <c r="I227" s="240"/>
      <c r="J227" s="33" t="s">
        <v>1147</v>
      </c>
      <c r="K227" s="97"/>
      <c r="L227" s="97"/>
    </row>
    <row r="228" spans="1:18" s="30" customFormat="1" ht="14" customHeight="1" outlineLevel="1">
      <c r="A228" s="165"/>
      <c r="B228" s="42"/>
      <c r="C228" s="118"/>
      <c r="I228" s="240"/>
    </row>
    <row r="229" spans="1:18" s="30" customFormat="1" ht="14" customHeight="1" outlineLevel="1">
      <c r="A229" s="165"/>
      <c r="B229" s="42"/>
      <c r="C229" s="118" t="s">
        <v>1573</v>
      </c>
      <c r="D229" s="105"/>
      <c r="E229" s="105"/>
      <c r="F229" s="105"/>
      <c r="G229" s="105"/>
      <c r="H229" s="105"/>
      <c r="I229" s="240"/>
      <c r="J229" s="33" t="s">
        <v>1025</v>
      </c>
      <c r="K229" s="97"/>
      <c r="L229" s="97"/>
      <c r="M229" s="5" t="s">
        <v>2742</v>
      </c>
      <c r="P229" s="52"/>
    </row>
    <row r="230" spans="1:18" s="30" customFormat="1" ht="14" customHeight="1" outlineLevel="2">
      <c r="A230" s="165"/>
      <c r="B230" s="42"/>
      <c r="C230" s="118"/>
      <c r="D230" s="104" t="s">
        <v>1574</v>
      </c>
      <c r="E230" s="104"/>
      <c r="F230" s="104"/>
      <c r="G230" s="104"/>
      <c r="H230" s="104"/>
      <c r="I230" s="240"/>
      <c r="J230" s="89" t="s">
        <v>2435</v>
      </c>
    </row>
    <row r="231" spans="1:18" s="30" customFormat="1" ht="14" customHeight="1" outlineLevel="2">
      <c r="A231" s="165"/>
      <c r="B231" s="42"/>
      <c r="C231" s="118"/>
      <c r="D231" s="104"/>
      <c r="E231" s="93"/>
      <c r="I231" s="240"/>
      <c r="J231" s="67" t="s">
        <v>2542</v>
      </c>
      <c r="K231" s="97"/>
      <c r="L231" s="50" t="s">
        <v>1575</v>
      </c>
      <c r="M231" s="5"/>
      <c r="P231" s="32" t="s">
        <v>4243</v>
      </c>
    </row>
    <row r="232" spans="1:18" s="30" customFormat="1" ht="14" customHeight="1" outlineLevel="2">
      <c r="A232" s="165"/>
      <c r="B232" s="42"/>
      <c r="C232" s="118"/>
      <c r="D232" s="104" t="s">
        <v>1576</v>
      </c>
      <c r="E232" s="104"/>
      <c r="F232" s="104"/>
      <c r="G232" s="104"/>
      <c r="H232" s="104"/>
      <c r="I232" s="240"/>
      <c r="J232" s="58" t="s">
        <v>2513</v>
      </c>
      <c r="K232" s="97"/>
      <c r="M232" s="5"/>
    </row>
    <row r="233" spans="1:18" s="30" customFormat="1" ht="14" customHeight="1" outlineLevel="2">
      <c r="A233" s="165"/>
      <c r="B233" s="42"/>
      <c r="C233" s="118"/>
      <c r="D233" s="104" t="s">
        <v>1577</v>
      </c>
      <c r="E233" s="104"/>
      <c r="F233" s="104"/>
      <c r="G233" s="104"/>
      <c r="H233" s="104"/>
      <c r="I233" s="240"/>
      <c r="J233" s="89" t="s">
        <v>2435</v>
      </c>
      <c r="K233" s="97"/>
      <c r="L233" s="97"/>
      <c r="M233" s="5"/>
      <c r="P233" s="52"/>
    </row>
    <row r="234" spans="1:18" s="30" customFormat="1" ht="14" customHeight="1" outlineLevel="2">
      <c r="A234" s="165"/>
      <c r="B234" s="42"/>
      <c r="C234" s="118"/>
      <c r="D234" s="104"/>
      <c r="E234" s="93"/>
      <c r="I234" s="240"/>
      <c r="J234" s="67" t="s">
        <v>2542</v>
      </c>
      <c r="K234" s="97"/>
      <c r="L234" s="50" t="s">
        <v>1578</v>
      </c>
      <c r="M234" s="5"/>
      <c r="P234" s="52" t="s">
        <v>1752</v>
      </c>
    </row>
    <row r="235" spans="1:18" s="30" customFormat="1" ht="14" customHeight="1" outlineLevel="2">
      <c r="A235" s="165"/>
      <c r="B235" s="42"/>
      <c r="C235" s="118"/>
      <c r="D235" s="104" t="s">
        <v>1467</v>
      </c>
      <c r="E235" s="104"/>
      <c r="F235" s="104"/>
      <c r="G235" s="104"/>
      <c r="H235" s="104"/>
      <c r="I235" s="240"/>
      <c r="J235" s="246" t="s">
        <v>2300</v>
      </c>
      <c r="M235" s="5"/>
    </row>
    <row r="236" spans="1:18" s="30" customFormat="1" ht="14" customHeight="1" outlineLevel="2">
      <c r="A236" s="165"/>
      <c r="B236" s="42"/>
      <c r="C236" s="118"/>
      <c r="D236" s="104"/>
      <c r="E236" s="93"/>
      <c r="I236" s="240"/>
      <c r="J236" s="228" t="s">
        <v>2589</v>
      </c>
      <c r="L236" s="50" t="s">
        <v>1464</v>
      </c>
      <c r="P236" s="93" t="s">
        <v>2278</v>
      </c>
    </row>
    <row r="237" spans="1:18" s="30" customFormat="1" ht="14" customHeight="1" outlineLevel="2">
      <c r="A237" s="165"/>
      <c r="B237" s="42"/>
      <c r="C237" s="118"/>
      <c r="D237" s="104"/>
      <c r="E237" s="32"/>
      <c r="F237" s="32"/>
      <c r="G237" s="32"/>
      <c r="I237" s="240"/>
      <c r="J237" s="228" t="s">
        <v>2556</v>
      </c>
      <c r="L237" s="50" t="s">
        <v>1465</v>
      </c>
      <c r="M237" s="5"/>
      <c r="P237" s="52" t="s">
        <v>2416</v>
      </c>
    </row>
    <row r="238" spans="1:18" s="30" customFormat="1" ht="14" customHeight="1" outlineLevel="1">
      <c r="A238" s="165"/>
      <c r="B238" s="42"/>
      <c r="C238" s="118"/>
      <c r="D238" s="32"/>
      <c r="E238" s="32"/>
      <c r="F238" s="32"/>
      <c r="G238" s="32"/>
      <c r="I238" s="241"/>
      <c r="M238" s="241"/>
    </row>
    <row r="239" spans="1:18" s="30" customFormat="1" ht="14" customHeight="1" outlineLevel="1">
      <c r="A239" s="165"/>
      <c r="B239" s="196"/>
      <c r="C239" s="410" t="s">
        <v>1466</v>
      </c>
      <c r="D239" s="410"/>
      <c r="E239" s="410"/>
      <c r="F239" s="410"/>
      <c r="G239" s="410"/>
      <c r="H239" s="410"/>
      <c r="I239" s="267"/>
      <c r="J239" s="33" t="s">
        <v>1026</v>
      </c>
      <c r="M239" s="267" t="s">
        <v>2872</v>
      </c>
    </row>
    <row r="240" spans="1:18" s="300" customFormat="1" ht="14" customHeight="1" outlineLevel="2">
      <c r="A240" s="408"/>
      <c r="B240" s="304"/>
      <c r="C240" s="311"/>
      <c r="E240" s="30"/>
      <c r="F240" s="30"/>
      <c r="G240" s="30"/>
      <c r="H240" s="30"/>
      <c r="I240" s="221"/>
      <c r="J240" s="409"/>
      <c r="M240" s="221"/>
      <c r="P240" s="52"/>
    </row>
    <row r="241" spans="1:16" s="300" customFormat="1" ht="14" customHeight="1" outlineLevel="2">
      <c r="A241" s="408"/>
      <c r="B241" s="304"/>
      <c r="C241" s="311"/>
      <c r="E241" s="30"/>
      <c r="F241" s="30"/>
      <c r="G241" s="30"/>
      <c r="H241" s="30"/>
      <c r="I241" s="221"/>
      <c r="J241" s="32" t="s">
        <v>698</v>
      </c>
      <c r="M241" s="221"/>
      <c r="P241" s="52" t="s">
        <v>699</v>
      </c>
    </row>
    <row r="242" spans="1:16" s="300" customFormat="1" ht="14" customHeight="1" outlineLevel="2">
      <c r="A242" s="408"/>
      <c r="B242" s="304"/>
      <c r="C242" s="311"/>
      <c r="E242" s="30"/>
      <c r="F242" s="30"/>
      <c r="G242" s="30"/>
      <c r="H242" s="30"/>
      <c r="I242" s="221"/>
      <c r="J242" s="409"/>
      <c r="M242" s="221"/>
      <c r="P242" s="52"/>
    </row>
    <row r="243" spans="1:16" s="300" customFormat="1" ht="14" customHeight="1" outlineLevel="2">
      <c r="A243" s="408"/>
      <c r="B243" s="304"/>
      <c r="C243" s="410" t="s">
        <v>595</v>
      </c>
      <c r="D243" s="410"/>
      <c r="E243" s="410"/>
      <c r="F243" s="410"/>
      <c r="G243" s="410"/>
      <c r="H243" s="410"/>
      <c r="I243" s="267"/>
      <c r="J243" s="97" t="s">
        <v>2818</v>
      </c>
      <c r="K243" s="30"/>
      <c r="L243" s="32"/>
      <c r="M243" s="286"/>
      <c r="N243" s="41"/>
      <c r="O243" s="31"/>
      <c r="P243" s="6" t="s">
        <v>613</v>
      </c>
    </row>
    <row r="244" spans="1:16" s="300" customFormat="1" ht="14" customHeight="1" outlineLevel="2">
      <c r="A244" s="408"/>
      <c r="B244" s="304"/>
      <c r="C244" s="311"/>
      <c r="E244" s="30"/>
      <c r="F244" s="30"/>
      <c r="G244" s="30"/>
      <c r="H244" s="30"/>
      <c r="I244" s="267"/>
      <c r="J244" s="67" t="s">
        <v>6225</v>
      </c>
      <c r="K244" s="30"/>
      <c r="L244" s="123" t="s">
        <v>596</v>
      </c>
      <c r="M244" s="292"/>
      <c r="N244" s="41"/>
      <c r="O244" s="31" t="s">
        <v>4846</v>
      </c>
      <c r="P244" s="30"/>
    </row>
    <row r="245" spans="1:16" s="300" customFormat="1" ht="14" customHeight="1" outlineLevel="2">
      <c r="A245" s="408"/>
      <c r="B245" s="304"/>
      <c r="C245" s="311"/>
      <c r="E245" s="30"/>
      <c r="F245" s="30"/>
      <c r="G245" s="30"/>
      <c r="H245" s="30"/>
      <c r="I245" s="267"/>
      <c r="J245" s="67" t="s">
        <v>6300</v>
      </c>
      <c r="K245" s="30"/>
      <c r="L245" s="123" t="s">
        <v>597</v>
      </c>
      <c r="M245" s="292"/>
      <c r="N245" s="41"/>
      <c r="O245" s="31"/>
      <c r="P245" s="6"/>
    </row>
    <row r="246" spans="1:16" s="300" customFormat="1" ht="14" customHeight="1" outlineLevel="2">
      <c r="A246" s="408"/>
      <c r="B246" s="304"/>
      <c r="C246" s="410" t="s">
        <v>598</v>
      </c>
      <c r="D246" s="410"/>
      <c r="E246" s="410"/>
      <c r="F246" s="410"/>
      <c r="G246" s="410"/>
      <c r="H246" s="410"/>
      <c r="I246" s="267"/>
      <c r="J246" s="97" t="s">
        <v>4053</v>
      </c>
      <c r="K246" s="30"/>
      <c r="L246" s="32"/>
      <c r="M246" s="286"/>
      <c r="N246" s="41"/>
      <c r="O246" s="31"/>
      <c r="P246" s="93" t="s">
        <v>4561</v>
      </c>
    </row>
    <row r="247" spans="1:16" s="300" customFormat="1" ht="14" customHeight="1" outlineLevel="2">
      <c r="A247" s="408"/>
      <c r="B247" s="304"/>
      <c r="C247" s="311"/>
      <c r="E247" s="30"/>
      <c r="F247" s="30"/>
      <c r="G247" s="30"/>
      <c r="H247" s="30"/>
      <c r="I247" s="267"/>
      <c r="J247" s="67" t="s">
        <v>6226</v>
      </c>
      <c r="K247" s="30"/>
      <c r="L247" s="123" t="s">
        <v>599</v>
      </c>
      <c r="M247" s="292"/>
      <c r="N247" s="41"/>
      <c r="O247" s="31" t="s">
        <v>5008</v>
      </c>
      <c r="P247" s="93"/>
    </row>
    <row r="248" spans="1:16" s="300" customFormat="1" ht="14" customHeight="1" outlineLevel="2">
      <c r="A248" s="408"/>
      <c r="B248" s="304"/>
      <c r="C248" s="311"/>
      <c r="E248" s="30"/>
      <c r="F248" s="30"/>
      <c r="G248" s="30"/>
      <c r="H248" s="30"/>
      <c r="I248" s="267"/>
      <c r="J248" s="67" t="s">
        <v>1510</v>
      </c>
      <c r="K248" s="30"/>
      <c r="L248" s="123" t="s">
        <v>600</v>
      </c>
      <c r="M248" s="292"/>
      <c r="N248" s="41"/>
      <c r="O248" s="31"/>
      <c r="P248" s="93"/>
    </row>
    <row r="249" spans="1:16" s="300" customFormat="1" ht="14" customHeight="1" outlineLevel="2">
      <c r="A249" s="408"/>
      <c r="B249" s="304"/>
      <c r="C249" s="410" t="s">
        <v>465</v>
      </c>
      <c r="D249" s="410"/>
      <c r="E249" s="410"/>
      <c r="F249" s="410"/>
      <c r="G249" s="410"/>
      <c r="H249" s="410"/>
      <c r="I249" s="267"/>
      <c r="J249" s="97" t="s">
        <v>3743</v>
      </c>
      <c r="K249" s="30"/>
      <c r="L249" s="32"/>
      <c r="M249" s="286"/>
      <c r="N249" s="41"/>
      <c r="O249" s="31"/>
      <c r="P249" s="6" t="s">
        <v>4610</v>
      </c>
    </row>
    <row r="250" spans="1:16" s="300" customFormat="1" ht="14" customHeight="1" outlineLevel="2">
      <c r="A250" s="408"/>
      <c r="B250" s="304"/>
      <c r="C250" s="311"/>
      <c r="E250" s="30"/>
      <c r="F250" s="30"/>
      <c r="G250" s="30"/>
      <c r="H250" s="30"/>
      <c r="I250" s="267"/>
      <c r="J250" s="67" t="s">
        <v>6227</v>
      </c>
      <c r="K250" s="30"/>
      <c r="L250" s="123" t="s">
        <v>466</v>
      </c>
      <c r="M250" s="292"/>
      <c r="N250" s="41"/>
      <c r="O250" s="31" t="s">
        <v>5008</v>
      </c>
      <c r="P250" s="30"/>
    </row>
    <row r="251" spans="1:16" s="300" customFormat="1" ht="14" customHeight="1" outlineLevel="2">
      <c r="A251" s="408"/>
      <c r="B251" s="304"/>
      <c r="C251" s="311"/>
      <c r="E251" s="30"/>
      <c r="F251" s="30"/>
      <c r="G251" s="30"/>
      <c r="H251" s="30"/>
      <c r="I251" s="267"/>
      <c r="J251" s="67" t="s">
        <v>6300</v>
      </c>
      <c r="K251" s="30"/>
      <c r="L251" s="123" t="s">
        <v>651</v>
      </c>
      <c r="M251" s="292"/>
      <c r="N251" s="41"/>
      <c r="O251" s="31"/>
      <c r="P251" s="6"/>
    </row>
    <row r="252" spans="1:16" s="300" customFormat="1" ht="14" customHeight="1" outlineLevel="2">
      <c r="A252" s="408"/>
      <c r="B252" s="304"/>
      <c r="C252" s="410" t="s">
        <v>652</v>
      </c>
      <c r="D252" s="410"/>
      <c r="E252" s="410"/>
      <c r="F252" s="410"/>
      <c r="G252" s="410"/>
      <c r="H252" s="410"/>
      <c r="I252" s="267"/>
      <c r="J252" s="97" t="s">
        <v>2801</v>
      </c>
      <c r="K252" s="30"/>
      <c r="L252" s="32"/>
      <c r="M252" s="286"/>
      <c r="N252" s="41"/>
      <c r="O252" s="31"/>
      <c r="P252" s="6" t="s">
        <v>4347</v>
      </c>
    </row>
    <row r="253" spans="1:16" s="300" customFormat="1" ht="14" customHeight="1" outlineLevel="2">
      <c r="A253" s="408"/>
      <c r="B253" s="304"/>
      <c r="C253" s="311"/>
      <c r="E253" s="30"/>
      <c r="F253" s="30"/>
      <c r="G253" s="30"/>
      <c r="H253" s="30"/>
      <c r="I253" s="267"/>
      <c r="J253" s="67" t="s">
        <v>6229</v>
      </c>
      <c r="K253" s="30"/>
      <c r="L253" s="123" t="s">
        <v>653</v>
      </c>
      <c r="M253" s="292"/>
      <c r="N253" s="41"/>
      <c r="O253" s="31" t="s">
        <v>4463</v>
      </c>
      <c r="P253" s="30"/>
    </row>
    <row r="254" spans="1:16" s="300" customFormat="1" ht="14" customHeight="1" outlineLevel="2">
      <c r="A254" s="408"/>
      <c r="B254" s="304"/>
      <c r="C254" s="311"/>
      <c r="E254" s="30"/>
      <c r="F254" s="30"/>
      <c r="G254" s="30"/>
      <c r="H254" s="30"/>
      <c r="I254" s="267"/>
      <c r="J254" s="67" t="s">
        <v>6300</v>
      </c>
      <c r="K254" s="30"/>
      <c r="L254" s="123" t="s">
        <v>654</v>
      </c>
      <c r="M254" s="292"/>
      <c r="N254" s="41"/>
      <c r="O254" s="31"/>
      <c r="P254" s="30"/>
    </row>
    <row r="255" spans="1:16" s="300" customFormat="1" ht="14" customHeight="1" outlineLevel="2">
      <c r="A255" s="408"/>
      <c r="B255" s="304"/>
      <c r="C255" s="410" t="s">
        <v>771</v>
      </c>
      <c r="D255" s="410"/>
      <c r="E255" s="410"/>
      <c r="F255" s="410"/>
      <c r="G255" s="410"/>
      <c r="H255" s="410"/>
      <c r="I255" s="267"/>
      <c r="J255" s="97" t="s">
        <v>1788</v>
      </c>
      <c r="K255" s="30"/>
      <c r="L255" s="32"/>
      <c r="M255" s="286"/>
      <c r="N255" s="41"/>
      <c r="O255" s="31"/>
      <c r="P255" s="6" t="s">
        <v>4390</v>
      </c>
    </row>
    <row r="256" spans="1:16" s="300" customFormat="1" ht="14" customHeight="1" outlineLevel="2">
      <c r="A256" s="408"/>
      <c r="B256" s="304"/>
      <c r="C256" s="311"/>
      <c r="E256" s="30"/>
      <c r="F256" s="30"/>
      <c r="G256" s="30"/>
      <c r="H256" s="30"/>
      <c r="I256" s="267"/>
      <c r="J256" s="67" t="s">
        <v>6229</v>
      </c>
      <c r="K256" s="30"/>
      <c r="L256" s="123" t="s">
        <v>772</v>
      </c>
      <c r="M256" s="292"/>
      <c r="N256" s="41"/>
      <c r="O256" s="31" t="s">
        <v>4846</v>
      </c>
      <c r="P256" s="30"/>
    </row>
    <row r="257" spans="1:16" s="300" customFormat="1" ht="14" customHeight="1" outlineLevel="2">
      <c r="A257" s="408"/>
      <c r="B257" s="304"/>
      <c r="C257" s="311"/>
      <c r="E257" s="30"/>
      <c r="F257" s="30"/>
      <c r="G257" s="30"/>
      <c r="H257" s="30"/>
      <c r="I257" s="267"/>
      <c r="J257" s="67" t="s">
        <v>6390</v>
      </c>
      <c r="K257" s="30"/>
      <c r="L257" s="123" t="s">
        <v>768</v>
      </c>
      <c r="M257" s="292"/>
      <c r="N257" s="41"/>
      <c r="O257" s="31"/>
      <c r="P257" s="30"/>
    </row>
    <row r="258" spans="1:16" s="300" customFormat="1" ht="14" customHeight="1" outlineLevel="2">
      <c r="A258" s="408"/>
      <c r="B258" s="304"/>
      <c r="C258" s="410" t="s">
        <v>700</v>
      </c>
      <c r="D258" s="410"/>
      <c r="E258" s="410"/>
      <c r="F258" s="410"/>
      <c r="G258" s="410"/>
      <c r="H258" s="410"/>
      <c r="I258" s="267"/>
      <c r="J258" s="97" t="s">
        <v>1511</v>
      </c>
      <c r="K258" s="30"/>
      <c r="L258" s="399"/>
      <c r="M258" s="286"/>
      <c r="N258" s="41"/>
      <c r="O258" s="31"/>
      <c r="P258" s="93" t="s">
        <v>4268</v>
      </c>
    </row>
    <row r="259" spans="1:16" s="300" customFormat="1" ht="14" customHeight="1" outlineLevel="2">
      <c r="A259" s="408"/>
      <c r="B259" s="304"/>
      <c r="C259" s="311"/>
      <c r="E259" s="30"/>
      <c r="F259" s="30"/>
      <c r="G259" s="30"/>
      <c r="H259" s="30"/>
      <c r="I259" s="267"/>
      <c r="J259" s="67" t="s">
        <v>839</v>
      </c>
      <c r="K259" s="30"/>
      <c r="L259" s="123" t="s">
        <v>773</v>
      </c>
      <c r="M259" s="13"/>
      <c r="N259" s="41"/>
      <c r="O259" s="31" t="s">
        <v>4463</v>
      </c>
      <c r="P259" s="93"/>
    </row>
    <row r="260" spans="1:16" s="300" customFormat="1" ht="14" customHeight="1" outlineLevel="2">
      <c r="A260" s="408"/>
      <c r="B260" s="304"/>
      <c r="C260" s="311"/>
      <c r="E260" s="30"/>
      <c r="F260" s="30"/>
      <c r="G260" s="30"/>
      <c r="H260" s="30"/>
      <c r="I260" s="267"/>
      <c r="J260" s="67" t="s">
        <v>6300</v>
      </c>
      <c r="K260" s="30"/>
      <c r="L260" s="123" t="s">
        <v>815</v>
      </c>
      <c r="M260" s="292"/>
      <c r="N260" s="41"/>
      <c r="O260" s="31"/>
      <c r="P260" s="93"/>
    </row>
    <row r="261" spans="1:16" ht="14" customHeight="1">
      <c r="A261" s="408"/>
      <c r="B261" s="304"/>
      <c r="J261" s="9"/>
      <c r="K261" s="66"/>
      <c r="L261" s="100"/>
      <c r="M261" s="124"/>
      <c r="N261" s="5"/>
      <c r="O261" s="100"/>
      <c r="P261" s="100"/>
    </row>
    <row r="262" spans="1:16" ht="14" customHeight="1">
      <c r="A262" s="113"/>
      <c r="B262" s="63"/>
      <c r="C262" s="105" t="s">
        <v>841</v>
      </c>
      <c r="D262" s="105"/>
      <c r="E262" s="105"/>
      <c r="F262" s="105"/>
      <c r="G262" s="105"/>
      <c r="H262" s="105"/>
      <c r="I262" s="267"/>
      <c r="J262" s="30" t="s">
        <v>818</v>
      </c>
      <c r="K262" s="93"/>
      <c r="L262" s="93"/>
      <c r="M262" s="267" t="s">
        <v>5800</v>
      </c>
      <c r="N262" s="391"/>
      <c r="O262" s="31"/>
      <c r="P262" s="27" t="s">
        <v>500</v>
      </c>
    </row>
    <row r="263" spans="1:16" ht="14" customHeight="1">
      <c r="A263" s="113"/>
      <c r="B263" s="63"/>
      <c r="C263" s="105"/>
      <c r="D263" s="711"/>
      <c r="E263" s="711"/>
      <c r="F263" s="711"/>
      <c r="G263" s="711"/>
      <c r="H263" s="711"/>
      <c r="I263" s="267"/>
      <c r="J263" s="66" t="s">
        <v>6958</v>
      </c>
      <c r="K263" s="711"/>
      <c r="L263" s="141" t="s">
        <v>6908</v>
      </c>
      <c r="M263" s="267"/>
      <c r="N263" s="391"/>
      <c r="O263" s="31"/>
    </row>
    <row r="264" spans="1:16" ht="14" customHeight="1" outlineLevel="1">
      <c r="A264" s="113"/>
      <c r="B264" s="63"/>
      <c r="C264" s="105"/>
      <c r="D264" s="107" t="s">
        <v>50</v>
      </c>
      <c r="E264" s="72"/>
      <c r="F264" s="72"/>
      <c r="G264" s="72"/>
      <c r="H264" s="72"/>
      <c r="I264" s="267"/>
      <c r="J264" s="93" t="s">
        <v>540</v>
      </c>
      <c r="K264" s="93"/>
      <c r="L264" s="93"/>
      <c r="M264" s="93"/>
      <c r="N264" s="93"/>
      <c r="O264" s="31"/>
      <c r="P264" s="272" t="s">
        <v>6753</v>
      </c>
    </row>
    <row r="265" spans="1:16" ht="14" customHeight="1" outlineLevel="1">
      <c r="A265" s="113"/>
      <c r="B265" s="63"/>
      <c r="C265" s="105"/>
      <c r="D265" s="107"/>
      <c r="E265" s="80" t="s">
        <v>49</v>
      </c>
      <c r="F265" s="80"/>
      <c r="G265" s="80"/>
      <c r="H265" s="80"/>
      <c r="I265" s="267"/>
      <c r="J265" s="786"/>
      <c r="K265" s="786"/>
      <c r="L265" s="786"/>
      <c r="M265" s="267"/>
      <c r="P265" s="73" t="s">
        <v>6879</v>
      </c>
    </row>
    <row r="266" spans="1:16" ht="14" customHeight="1" outlineLevel="1">
      <c r="A266" s="113"/>
      <c r="B266" s="63"/>
      <c r="C266" s="105"/>
      <c r="D266" s="107"/>
      <c r="E266" s="308"/>
      <c r="G266" s="30"/>
      <c r="H266" s="30"/>
      <c r="I266" s="267"/>
      <c r="J266" s="49" t="s">
        <v>107</v>
      </c>
      <c r="K266" s="719"/>
      <c r="L266" s="50" t="s">
        <v>83</v>
      </c>
      <c r="M266" s="267"/>
    </row>
    <row r="267" spans="1:16" ht="14" customHeight="1" outlineLevel="1">
      <c r="A267" s="113"/>
      <c r="B267" s="63"/>
      <c r="C267" s="105"/>
      <c r="D267" s="107" t="s">
        <v>51</v>
      </c>
      <c r="E267" s="72"/>
      <c r="F267" s="72"/>
      <c r="G267" s="72"/>
      <c r="H267" s="72"/>
      <c r="I267" s="267"/>
      <c r="J267" s="786" t="s">
        <v>1</v>
      </c>
      <c r="K267" s="786"/>
      <c r="L267" s="786"/>
      <c r="M267" s="267"/>
      <c r="P267" s="73" t="s">
        <v>6957</v>
      </c>
    </row>
    <row r="268" spans="1:16" ht="14" customHeight="1" outlineLevel="1">
      <c r="A268" s="113"/>
      <c r="B268" s="63"/>
      <c r="C268" s="105"/>
      <c r="D268" s="107"/>
      <c r="E268" s="80" t="s">
        <v>2</v>
      </c>
      <c r="F268" s="80"/>
      <c r="G268" s="80"/>
      <c r="H268" s="80"/>
      <c r="I268" s="267"/>
      <c r="J268" s="786"/>
      <c r="K268" s="786"/>
      <c r="L268" s="786"/>
      <c r="M268" s="267"/>
    </row>
    <row r="269" spans="1:16" ht="14" customHeight="1" outlineLevel="1">
      <c r="A269" s="113"/>
      <c r="B269" s="63"/>
      <c r="C269" s="105"/>
      <c r="D269" s="107"/>
      <c r="E269" s="308"/>
      <c r="G269" s="30"/>
      <c r="H269" s="30"/>
      <c r="I269" s="267"/>
      <c r="J269" s="49" t="s">
        <v>107</v>
      </c>
      <c r="K269" s="719"/>
      <c r="L269" s="50" t="s">
        <v>86</v>
      </c>
      <c r="M269" s="267"/>
    </row>
    <row r="270" spans="1:16" ht="14" customHeight="1" outlineLevel="1">
      <c r="A270" s="113"/>
      <c r="B270" s="63"/>
      <c r="C270" s="105"/>
      <c r="D270" s="107" t="s">
        <v>840</v>
      </c>
      <c r="E270" s="72"/>
      <c r="F270" s="72"/>
      <c r="G270" s="72"/>
      <c r="H270" s="72"/>
      <c r="I270" s="267"/>
      <c r="M270" s="267"/>
      <c r="P270" s="171" t="s">
        <v>7086</v>
      </c>
    </row>
    <row r="271" spans="1:16" ht="14" customHeight="1" outlineLevel="1">
      <c r="A271" s="113"/>
      <c r="B271" s="63"/>
      <c r="C271" s="105"/>
      <c r="D271" s="107"/>
      <c r="E271" s="795" t="s">
        <v>87</v>
      </c>
      <c r="F271" s="80"/>
      <c r="G271" s="80"/>
      <c r="H271" s="80"/>
      <c r="I271" s="786"/>
      <c r="J271" s="786"/>
      <c r="K271" s="786"/>
      <c r="M271" s="267"/>
    </row>
    <row r="272" spans="1:16" ht="14" customHeight="1" outlineLevel="1">
      <c r="A272" s="113"/>
      <c r="B272" s="63"/>
      <c r="C272" s="105"/>
      <c r="D272" s="107"/>
      <c r="E272" s="308"/>
      <c r="F272" s="30"/>
      <c r="G272" s="30"/>
      <c r="I272" s="267"/>
      <c r="J272" s="49" t="s">
        <v>107</v>
      </c>
      <c r="K272" s="719"/>
      <c r="L272" s="141" t="s">
        <v>84</v>
      </c>
      <c r="M272" s="267"/>
    </row>
    <row r="273" spans="1:16" ht="14" customHeight="1">
      <c r="A273" s="408"/>
      <c r="B273" s="304"/>
      <c r="I273" s="267"/>
      <c r="J273" s="9"/>
      <c r="K273" s="66"/>
      <c r="L273" s="702"/>
      <c r="M273" s="124"/>
      <c r="N273" s="267"/>
      <c r="O273" s="702"/>
      <c r="P273" s="702"/>
    </row>
    <row r="274" spans="1:16" ht="14" customHeight="1">
      <c r="A274" s="408"/>
      <c r="B274" s="4" t="s">
        <v>1386</v>
      </c>
      <c r="E274" s="701"/>
    </row>
    <row r="275" spans="1:16" ht="14" customHeight="1">
      <c r="A275" s="408"/>
      <c r="B275" s="4"/>
      <c r="E275" s="701"/>
      <c r="I275" s="267"/>
      <c r="M275" s="267"/>
    </row>
    <row r="276" spans="1:16" ht="14" customHeight="1">
      <c r="C276" s="602"/>
      <c r="D276" s="602"/>
      <c r="E276" s="701"/>
      <c r="I276" s="192"/>
    </row>
    <row r="277" spans="1:16" ht="14" customHeight="1">
      <c r="C277" s="171" t="s">
        <v>454</v>
      </c>
      <c r="D277" s="21"/>
      <c r="E277" s="272"/>
      <c r="F277" s="272"/>
      <c r="G277" s="21" t="s">
        <v>559</v>
      </c>
      <c r="H277" s="272"/>
      <c r="I277" s="192"/>
      <c r="M277" s="267"/>
    </row>
    <row r="278" spans="1:16" ht="14" customHeight="1">
      <c r="C278" s="171"/>
      <c r="D278" s="21"/>
      <c r="E278" s="272"/>
      <c r="F278" s="272"/>
      <c r="G278" s="21" t="s">
        <v>432</v>
      </c>
      <c r="H278" s="272"/>
      <c r="I278" s="192"/>
      <c r="M278" s="267"/>
    </row>
    <row r="279" spans="1:16" ht="14" customHeight="1">
      <c r="C279" s="272"/>
      <c r="D279" s="21"/>
      <c r="E279" s="272"/>
      <c r="F279" s="272"/>
      <c r="G279" s="21" t="s">
        <v>455</v>
      </c>
      <c r="H279" s="272"/>
      <c r="I279" s="192"/>
      <c r="M279" s="267"/>
    </row>
    <row r="280" spans="1:16" ht="14" customHeight="1">
      <c r="D280" s="697"/>
      <c r="E280" s="697"/>
      <c r="G280" s="115"/>
      <c r="I280" s="192"/>
      <c r="M280" s="267"/>
    </row>
    <row r="281" spans="1:16" ht="14" customHeight="1">
      <c r="G281" s="316" t="s">
        <v>1542</v>
      </c>
    </row>
    <row r="282" spans="1:16" ht="14" customHeight="1">
      <c r="P282" s="708"/>
    </row>
    <row r="283" spans="1:16" s="282" customFormat="1" ht="14" customHeight="1">
      <c r="A283" s="97"/>
      <c r="B283" s="97"/>
      <c r="C283" s="97"/>
      <c r="D283" s="731" t="s">
        <v>6588</v>
      </c>
      <c r="E283" s="115" t="s">
        <v>632</v>
      </c>
      <c r="F283" s="734"/>
      <c r="G283" s="97"/>
      <c r="H283" s="734"/>
      <c r="I283" s="742"/>
      <c r="J283" s="737"/>
      <c r="K283" s="737"/>
      <c r="L283" s="737"/>
      <c r="M283" s="743"/>
      <c r="N283" s="737"/>
      <c r="O283" s="737"/>
      <c r="P283" s="648"/>
    </row>
    <row r="284" spans="1:16" s="282" customFormat="1" ht="14" customHeight="1">
      <c r="H284" s="737"/>
      <c r="I284" s="742"/>
      <c r="J284" s="737"/>
      <c r="K284" s="737"/>
      <c r="L284" s="737"/>
      <c r="M284" s="743"/>
      <c r="N284" s="737"/>
      <c r="O284" s="737"/>
    </row>
    <row r="288" spans="1:16" ht="14" customHeight="1">
      <c r="I288" s="30"/>
    </row>
    <row r="289" spans="9:9" ht="14" customHeight="1">
      <c r="I289" s="30"/>
    </row>
    <row r="298" spans="9:9" ht="14" customHeight="1">
      <c r="I298" s="30"/>
    </row>
    <row r="299" spans="9:9" ht="14" customHeight="1">
      <c r="I299" s="30"/>
    </row>
    <row r="309" spans="9:9" ht="14" customHeight="1">
      <c r="I309" s="220"/>
    </row>
    <row r="310" spans="9:9" ht="14" customHeight="1">
      <c r="I310" s="220"/>
    </row>
    <row r="311" spans="9:9" ht="14" customHeight="1">
      <c r="I311" s="220"/>
    </row>
    <row r="312" spans="9:9" ht="14" customHeight="1">
      <c r="I312" s="220"/>
    </row>
    <row r="313" spans="9:9" ht="14" customHeight="1">
      <c r="I313" s="220"/>
    </row>
    <row r="314" spans="9:9" ht="14" customHeight="1">
      <c r="I314" s="220"/>
    </row>
    <row r="315" spans="9:9" ht="14" customHeight="1">
      <c r="I315" s="220"/>
    </row>
    <row r="317" spans="9:9" ht="14" customHeight="1">
      <c r="I317" s="220"/>
    </row>
    <row r="333" spans="9:9" ht="14" customHeight="1">
      <c r="I333" s="220"/>
    </row>
    <row r="335" spans="9:9" ht="14" customHeight="1">
      <c r="I335" s="220"/>
    </row>
    <row r="336" spans="9:9" ht="14" customHeight="1">
      <c r="I336" s="220"/>
    </row>
    <row r="337" spans="9:9" ht="14" customHeight="1">
      <c r="I337" s="220"/>
    </row>
    <row r="341" spans="9:9" ht="14" customHeight="1">
      <c r="I341" s="220"/>
    </row>
    <row r="345" spans="9:9" ht="14" customHeight="1">
      <c r="I345" s="220"/>
    </row>
    <row r="346" spans="9:9" ht="14" customHeight="1">
      <c r="I346" s="220"/>
    </row>
    <row r="348" spans="9:9" ht="14" customHeight="1">
      <c r="I348" s="220"/>
    </row>
    <row r="351" spans="9:9" ht="14" customHeight="1">
      <c r="I351" s="222"/>
    </row>
    <row r="352" spans="9:9" ht="14" customHeight="1">
      <c r="I352" s="222"/>
    </row>
    <row r="353" spans="9:9" ht="14" customHeight="1">
      <c r="I353" s="222"/>
    </row>
    <row r="354" spans="9:9" ht="14" customHeight="1">
      <c r="I354" s="220"/>
    </row>
    <row r="355" spans="9:9" ht="14" customHeight="1">
      <c r="I355" s="220"/>
    </row>
    <row r="359" spans="9:9" ht="14" customHeight="1">
      <c r="I359" s="220"/>
    </row>
    <row r="363" spans="9:9" ht="14" customHeight="1">
      <c r="I363" s="220"/>
    </row>
    <row r="364" spans="9:9" ht="14" customHeight="1">
      <c r="I364" s="220"/>
    </row>
    <row r="366" spans="9:9" ht="14" customHeight="1">
      <c r="I366" s="220"/>
    </row>
    <row r="369" spans="9:9" ht="14" customHeight="1">
      <c r="I369" s="222"/>
    </row>
    <row r="370" spans="9:9" ht="14" customHeight="1">
      <c r="I370" s="222"/>
    </row>
    <row r="371" spans="9:9" ht="14" customHeight="1">
      <c r="I371" s="222"/>
    </row>
    <row r="372" spans="9:9" ht="14" customHeight="1">
      <c r="I372" s="220"/>
    </row>
    <row r="373" spans="9:9" ht="14" customHeight="1">
      <c r="I373" s="220"/>
    </row>
    <row r="377" spans="9:9" ht="14" customHeight="1">
      <c r="I377" s="220"/>
    </row>
    <row r="381" spans="9:9" ht="14" customHeight="1">
      <c r="I381" s="220"/>
    </row>
    <row r="382" spans="9:9" ht="14" customHeight="1">
      <c r="I382" s="220"/>
    </row>
    <row r="384" spans="9:9" ht="14" customHeight="1">
      <c r="I384" s="220"/>
    </row>
    <row r="387" spans="9:9" ht="14" customHeight="1">
      <c r="I387" s="222"/>
    </row>
    <row r="388" spans="9:9" ht="14" customHeight="1">
      <c r="I388" s="222"/>
    </row>
    <row r="389" spans="9:9" ht="14" customHeight="1">
      <c r="I389" s="222"/>
    </row>
    <row r="391" spans="9:9" ht="14" customHeight="1">
      <c r="I391" s="220"/>
    </row>
    <row r="392" spans="9:9" ht="14" customHeight="1">
      <c r="I392" s="220"/>
    </row>
    <row r="394" spans="9:9" ht="14" customHeight="1">
      <c r="I394" s="222"/>
    </row>
    <row r="395" spans="9:9" ht="14" customHeight="1">
      <c r="I395" s="222"/>
    </row>
    <row r="398" spans="9:9" ht="14" customHeight="1">
      <c r="I398" s="220"/>
    </row>
    <row r="403" spans="9:9" ht="14" customHeight="1">
      <c r="I403" s="222"/>
    </row>
    <row r="404" spans="9:9" ht="14" customHeight="1">
      <c r="I404" s="222"/>
    </row>
    <row r="405" spans="9:9" ht="14" customHeight="1">
      <c r="I405" s="220"/>
    </row>
    <row r="407" spans="9:9" ht="14" customHeight="1">
      <c r="I407" s="222"/>
    </row>
    <row r="408" spans="9:9" ht="14" customHeight="1">
      <c r="I408" s="222"/>
    </row>
    <row r="411" spans="9:9" ht="14" customHeight="1">
      <c r="I411" s="220"/>
    </row>
    <row r="416" spans="9:9" ht="14" customHeight="1">
      <c r="I416" s="222"/>
    </row>
    <row r="417" spans="9:9" ht="14" customHeight="1">
      <c r="I417" s="222"/>
    </row>
    <row r="418" spans="9:9" ht="14" customHeight="1">
      <c r="I418" s="220"/>
    </row>
    <row r="420" spans="9:9" ht="14" customHeight="1">
      <c r="I420" s="222"/>
    </row>
    <row r="421" spans="9:9" ht="14" customHeight="1">
      <c r="I421" s="222"/>
    </row>
    <row r="424" spans="9:9" ht="14" customHeight="1">
      <c r="I424" s="220"/>
    </row>
    <row r="429" spans="9:9" ht="14" customHeight="1">
      <c r="I429" s="222"/>
    </row>
    <row r="430" spans="9:9" ht="14" customHeight="1">
      <c r="I430" s="222"/>
    </row>
    <row r="432" spans="9:9" ht="14" customHeight="1">
      <c r="I432" s="220"/>
    </row>
    <row r="433" spans="9:9" ht="14" customHeight="1">
      <c r="I433" s="220"/>
    </row>
    <row r="434" spans="9:9" ht="14" customHeight="1">
      <c r="I434" s="220"/>
    </row>
    <row r="436" spans="9:9" ht="14" customHeight="1">
      <c r="I436" s="220"/>
    </row>
    <row r="441" spans="9:9" ht="14" customHeight="1">
      <c r="I441" s="222"/>
    </row>
    <row r="442" spans="9:9" ht="14" customHeight="1">
      <c r="I442" s="222"/>
    </row>
    <row r="443" spans="9:9" ht="14" customHeight="1">
      <c r="I443" s="220"/>
    </row>
    <row r="444" spans="9:9" ht="14" customHeight="1">
      <c r="I444" s="220"/>
    </row>
    <row r="446" spans="9:9" ht="14" customHeight="1">
      <c r="I446" s="220"/>
    </row>
    <row r="451" spans="9:9" ht="14" customHeight="1">
      <c r="I451" s="222"/>
    </row>
    <row r="452" spans="9:9" ht="14" customHeight="1">
      <c r="I452" s="222"/>
    </row>
    <row r="453" spans="9:9" ht="14" customHeight="1">
      <c r="I453" s="220"/>
    </row>
    <row r="454" spans="9:9" ht="14" customHeight="1">
      <c r="I454" s="220"/>
    </row>
    <row r="456" spans="9:9" ht="14" customHeight="1">
      <c r="I456" s="220"/>
    </row>
    <row r="461" spans="9:9" ht="14" customHeight="1">
      <c r="I461" s="222"/>
    </row>
    <row r="462" spans="9:9" ht="14" customHeight="1">
      <c r="I462" s="222"/>
    </row>
    <row r="464" spans="9:9" ht="14" customHeight="1">
      <c r="I464" s="220"/>
    </row>
    <row r="465" spans="9:9" ht="14" customHeight="1">
      <c r="I465" s="220"/>
    </row>
    <row r="468" spans="9:9" ht="14" customHeight="1">
      <c r="I468" s="220"/>
    </row>
    <row r="472" spans="9:9" ht="14" customHeight="1">
      <c r="I472" s="220"/>
    </row>
    <row r="475" spans="9:9" ht="14" customHeight="1">
      <c r="I475" s="220"/>
    </row>
    <row r="479" spans="9:9" ht="14" customHeight="1">
      <c r="I479" s="220"/>
    </row>
    <row r="482" spans="9:9" ht="14" customHeight="1">
      <c r="I482" s="220"/>
    </row>
    <row r="486" spans="9:9" ht="14" customHeight="1">
      <c r="I486" s="195"/>
    </row>
    <row r="487" spans="9:9" ht="14" customHeight="1">
      <c r="I487" s="220"/>
    </row>
    <row r="488" spans="9:9" ht="14" customHeight="1">
      <c r="I488" s="220"/>
    </row>
    <row r="491" spans="9:9" ht="14" customHeight="1">
      <c r="I491" s="220"/>
    </row>
    <row r="495" spans="9:9" ht="14" customHeight="1">
      <c r="I495" s="220"/>
    </row>
    <row r="498" spans="9:9" ht="14" customHeight="1">
      <c r="I498" s="220"/>
    </row>
    <row r="502" spans="9:9" ht="14" customHeight="1">
      <c r="I502" s="220"/>
    </row>
    <row r="505" spans="9:9" ht="14" customHeight="1">
      <c r="I505" s="220"/>
    </row>
    <row r="509" spans="9:9" ht="14" customHeight="1">
      <c r="I509" s="195"/>
    </row>
    <row r="510" spans="9:9" ht="14" customHeight="1">
      <c r="I510" s="220"/>
    </row>
    <row r="511" spans="9:9" ht="14" customHeight="1">
      <c r="I511" s="220"/>
    </row>
    <row r="514" spans="9:9" ht="14" customHeight="1">
      <c r="I514" s="220"/>
    </row>
    <row r="518" spans="9:9" ht="14" customHeight="1">
      <c r="I518" s="222"/>
    </row>
    <row r="519" spans="9:9" ht="14" customHeight="1">
      <c r="I519" s="222"/>
    </row>
    <row r="520" spans="9:9" ht="14" customHeight="1">
      <c r="I520" s="222"/>
    </row>
    <row r="521" spans="9:9" ht="14" customHeight="1">
      <c r="I521" s="220"/>
    </row>
    <row r="524" spans="9:9" ht="14" customHeight="1">
      <c r="I524" s="220"/>
    </row>
    <row r="528" spans="9:9" ht="14" customHeight="1">
      <c r="I528" s="222"/>
    </row>
    <row r="529" spans="9:9" ht="14" customHeight="1">
      <c r="I529" s="222"/>
    </row>
    <row r="530" spans="9:9" ht="14" customHeight="1">
      <c r="I530" s="222"/>
    </row>
    <row r="531" spans="9:9" ht="14" customHeight="1">
      <c r="I531" s="220"/>
    </row>
    <row r="534" spans="9:9" ht="14" customHeight="1">
      <c r="I534" s="220"/>
    </row>
    <row r="538" spans="9:9" ht="14" customHeight="1">
      <c r="I538" s="222"/>
    </row>
    <row r="539" spans="9:9" ht="14" customHeight="1">
      <c r="I539" s="222"/>
    </row>
    <row r="540" spans="9:9" ht="14" customHeight="1">
      <c r="I540" s="222"/>
    </row>
    <row r="541" spans="9:9" ht="14" customHeight="1">
      <c r="I541" s="195"/>
    </row>
    <row r="542" spans="9:9" ht="14" customHeight="1">
      <c r="I542" s="220"/>
    </row>
    <row r="543" spans="9:9" ht="14" customHeight="1">
      <c r="I543" s="220"/>
    </row>
    <row r="544" spans="9:9" ht="14" customHeight="1">
      <c r="I544" s="222"/>
    </row>
    <row r="545" spans="9:9" ht="14" customHeight="1">
      <c r="I545" s="222"/>
    </row>
    <row r="546" spans="9:9" ht="14" customHeight="1">
      <c r="I546" s="222"/>
    </row>
    <row r="549" spans="9:9" ht="14" customHeight="1">
      <c r="I549" s="220"/>
    </row>
    <row r="553" spans="9:9" ht="14" customHeight="1">
      <c r="I553" s="220"/>
    </row>
    <row r="554" spans="9:9" ht="14" customHeight="1">
      <c r="I554" s="222"/>
    </row>
    <row r="555" spans="9:9" ht="14" customHeight="1">
      <c r="I555" s="222"/>
    </row>
    <row r="556" spans="9:9" ht="14" customHeight="1">
      <c r="I556" s="222"/>
    </row>
    <row r="559" spans="9:9" ht="14" customHeight="1">
      <c r="I559" s="220"/>
    </row>
    <row r="563" spans="9:9" ht="14" customHeight="1">
      <c r="I563" s="220"/>
    </row>
    <row r="564" spans="9:9" ht="14" customHeight="1">
      <c r="I564" s="222"/>
    </row>
    <row r="565" spans="9:9" ht="14" customHeight="1">
      <c r="I565" s="222"/>
    </row>
    <row r="566" spans="9:9" ht="14" customHeight="1">
      <c r="I566" s="222"/>
    </row>
    <row r="569" spans="9:9" ht="14" customHeight="1">
      <c r="I569" s="220"/>
    </row>
    <row r="573" spans="9:9" ht="14" customHeight="1">
      <c r="I573" s="195"/>
    </row>
    <row r="574" spans="9:9" ht="14" customHeight="1">
      <c r="I574" s="220"/>
    </row>
    <row r="575" spans="9:9" ht="14" customHeight="1">
      <c r="I575" s="220"/>
    </row>
    <row r="578" spans="9:9" ht="14" customHeight="1">
      <c r="I578" s="220"/>
    </row>
    <row r="581" spans="9:9" ht="14" customHeight="1">
      <c r="I581" s="220"/>
    </row>
    <row r="584" spans="9:9" ht="14" customHeight="1">
      <c r="I584" s="220"/>
    </row>
    <row r="587" spans="9:9" ht="14" customHeight="1">
      <c r="I587" s="220"/>
    </row>
    <row r="590" spans="9:9" ht="14" customHeight="1">
      <c r="I590" s="220"/>
    </row>
    <row r="598" spans="9:9" ht="14" customHeight="1">
      <c r="I598" s="195"/>
    </row>
    <row r="599" spans="9:9" ht="14" customHeight="1">
      <c r="I599" s="195"/>
    </row>
  </sheetData>
  <sheetCalcPr fullCalcOnLoad="1"/>
  <phoneticPr fontId="47" type="noConversion"/>
  <pageMargins left="0.55000000000000004" right="0.10999999999999999" top="0.64" bottom="0" header="0.17000000000000004" footer="0"/>
  <headerFooter>
    <oddHeader>&amp;R&amp;9&amp;F, Blatt: &amp;A, Seite &amp;P von &amp;N, Druck am: &amp;D</oddHeader>
  </headerFooter>
  <rowBreaks count="2" manualBreakCount="2">
    <brk id="99" max="16" man="1"/>
    <brk id="192" max="16" man="1"/>
  </rowBreaks>
  <colBreaks count="1" manualBreakCount="1">
    <brk id="17" max="1048575" man="1"/>
  </colBreaks>
  <drawing r:id="rId1"/>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outlinePr summaryBelow="0" summaryRight="0"/>
  </sheetPr>
  <dimension ref="A1:S606"/>
  <sheetViews>
    <sheetView zoomScale="125" zoomScaleNormal="125" zoomScalePageLayoutView="125" workbookViewId="0">
      <selection activeCell="A4" sqref="A4"/>
    </sheetView>
  </sheetViews>
  <sheetFormatPr baseColWidth="10" defaultRowHeight="14" customHeight="1" outlineLevelRow="3"/>
  <cols>
    <col min="1" max="7" width="3.83203125" style="97" customWidth="1"/>
    <col min="8" max="8" width="20.83203125" style="97" customWidth="1"/>
    <col min="9" max="9" width="2.83203125" style="267" customWidth="1"/>
    <col min="10" max="10" width="35.83203125" style="97" customWidth="1"/>
    <col min="11" max="11" width="2.83203125" style="97" customWidth="1"/>
    <col min="12" max="12" width="24.83203125" style="97" customWidth="1"/>
    <col min="13" max="13" width="2.83203125" style="267" customWidth="1"/>
    <col min="14" max="15" width="1.83203125" style="97" customWidth="1"/>
    <col min="16" max="16" width="44.83203125" style="27" customWidth="1"/>
    <col min="17" max="17" width="1.83203125" style="97" customWidth="1"/>
    <col min="18" max="18" width="3.1640625" style="97" customWidth="1"/>
    <col min="19" max="16384" width="10.83203125" style="97"/>
  </cols>
  <sheetData>
    <row r="1" spans="1:19" s="30" customFormat="1" ht="14" customHeight="1">
      <c r="A1" s="461"/>
      <c r="B1" s="29"/>
      <c r="I1" s="338"/>
      <c r="L1" s="32"/>
      <c r="M1" s="338"/>
      <c r="P1" s="33"/>
    </row>
    <row r="2" spans="1:19" s="41" customFormat="1" ht="14" customHeight="1">
      <c r="A2" s="34"/>
      <c r="B2" s="34"/>
      <c r="C2" s="34"/>
      <c r="D2" s="34"/>
      <c r="E2" s="35" t="s">
        <v>2430</v>
      </c>
      <c r="F2" s="34"/>
      <c r="G2" s="34"/>
      <c r="H2" s="34"/>
      <c r="I2" s="15"/>
      <c r="J2" s="37" t="s">
        <v>2982</v>
      </c>
      <c r="K2" s="37"/>
      <c r="L2" s="38" t="s">
        <v>2510</v>
      </c>
      <c r="M2" s="15"/>
      <c r="N2" s="39"/>
      <c r="O2" s="39"/>
      <c r="P2" s="40" t="s">
        <v>2581</v>
      </c>
    </row>
    <row r="3" spans="1:19" s="30" customFormat="1" ht="14" customHeight="1">
      <c r="A3" s="138"/>
      <c r="B3" s="29"/>
      <c r="I3" s="267"/>
      <c r="L3" s="32"/>
      <c r="M3"/>
      <c r="N3"/>
      <c r="O3"/>
      <c r="P3"/>
    </row>
    <row r="4" spans="1:19" s="30" customFormat="1" ht="14" customHeight="1">
      <c r="A4" s="117" t="s">
        <v>7366</v>
      </c>
      <c r="B4" s="116"/>
      <c r="C4" s="114"/>
      <c r="D4" s="114"/>
      <c r="E4" s="114"/>
      <c r="F4" s="114"/>
      <c r="G4" s="114"/>
      <c r="H4" s="114"/>
      <c r="I4" s="267" t="s">
        <v>2881</v>
      </c>
      <c r="J4" s="30" t="s">
        <v>2685</v>
      </c>
      <c r="L4" s="32"/>
      <c r="M4"/>
      <c r="N4"/>
      <c r="O4"/>
      <c r="P4"/>
    </row>
    <row r="5" spans="1:19" s="30" customFormat="1" ht="14" customHeight="1">
      <c r="A5" s="113"/>
      <c r="B5" s="42" t="s">
        <v>2484</v>
      </c>
      <c r="C5" s="34"/>
      <c r="D5" s="34"/>
      <c r="E5" s="34"/>
      <c r="F5" s="34"/>
      <c r="G5" s="34"/>
      <c r="H5" s="34"/>
      <c r="I5" s="220"/>
      <c r="J5" s="30" t="s">
        <v>2546</v>
      </c>
      <c r="L5" s="32"/>
      <c r="M5"/>
      <c r="N5"/>
      <c r="O5"/>
      <c r="P5"/>
    </row>
    <row r="6" spans="1:19" s="30" customFormat="1" ht="14" customHeight="1">
      <c r="A6" s="113"/>
      <c r="B6" s="42"/>
      <c r="C6" s="44" t="s">
        <v>5083</v>
      </c>
      <c r="D6" s="45"/>
      <c r="E6" s="45"/>
      <c r="F6" s="45"/>
      <c r="G6" s="45"/>
      <c r="H6" s="45"/>
      <c r="I6" s="220"/>
      <c r="J6" s="30" t="s">
        <v>4362</v>
      </c>
      <c r="L6" s="32"/>
      <c r="M6"/>
      <c r="N6"/>
      <c r="O6"/>
      <c r="P6" s="402" t="s">
        <v>2782</v>
      </c>
    </row>
    <row r="7" spans="1:19" s="30" customFormat="1" ht="14" customHeight="1">
      <c r="A7" s="113"/>
      <c r="B7" s="34"/>
      <c r="C7" s="45"/>
      <c r="D7" s="105" t="s">
        <v>4363</v>
      </c>
      <c r="E7" s="105"/>
      <c r="F7" s="105"/>
      <c r="G7" s="105"/>
      <c r="H7" s="105"/>
      <c r="I7" s="267"/>
      <c r="J7" s="30" t="s">
        <v>244</v>
      </c>
      <c r="L7" s="32"/>
      <c r="M7"/>
      <c r="N7"/>
      <c r="O7"/>
      <c r="P7"/>
    </row>
    <row r="8" spans="1:19" s="30" customFormat="1" ht="14" customHeight="1" outlineLevel="1">
      <c r="A8" s="113"/>
      <c r="B8" s="34"/>
      <c r="C8" s="45"/>
      <c r="D8" s="46"/>
      <c r="E8" s="104" t="s">
        <v>4234</v>
      </c>
      <c r="F8" s="104"/>
      <c r="G8" s="104"/>
      <c r="H8" s="104"/>
      <c r="I8" s="221"/>
      <c r="J8" s="100" t="s">
        <v>2958</v>
      </c>
      <c r="K8" s="100"/>
      <c r="M8" s="267" t="s">
        <v>2468</v>
      </c>
      <c r="P8" s="24"/>
      <c r="Q8" s="100"/>
      <c r="R8" s="100"/>
      <c r="S8" s="100"/>
    </row>
    <row r="9" spans="1:19" s="30" customFormat="1" ht="14" customHeight="1" outlineLevel="1">
      <c r="A9" s="158"/>
      <c r="B9" s="34"/>
      <c r="C9" s="45"/>
      <c r="D9" s="46"/>
      <c r="E9" s="48"/>
      <c r="I9" s="267"/>
      <c r="J9" s="49" t="s">
        <v>2641</v>
      </c>
      <c r="K9" s="49"/>
      <c r="L9" s="50" t="s">
        <v>4511</v>
      </c>
      <c r="M9" s="267"/>
      <c r="P9" s="32" t="s">
        <v>438</v>
      </c>
      <c r="Q9" s="100"/>
      <c r="R9" s="100"/>
      <c r="S9" s="100"/>
    </row>
    <row r="10" spans="1:19" s="30" customFormat="1" ht="14" customHeight="1" outlineLevel="1">
      <c r="A10" s="113"/>
      <c r="B10" s="34"/>
      <c r="C10" s="45"/>
      <c r="D10" s="46"/>
      <c r="E10" s="48"/>
      <c r="H10" s="138"/>
      <c r="I10" s="267"/>
      <c r="J10" s="49" t="s">
        <v>2448</v>
      </c>
      <c r="K10" s="49"/>
      <c r="L10" s="50" t="s">
        <v>4232</v>
      </c>
      <c r="M10" s="267"/>
      <c r="P10" s="32" t="s">
        <v>4293</v>
      </c>
      <c r="Q10" s="100"/>
      <c r="R10" s="100"/>
      <c r="S10" s="100"/>
    </row>
    <row r="11" spans="1:19" s="30" customFormat="1" ht="14" customHeight="1" outlineLevel="1">
      <c r="A11" s="113"/>
      <c r="B11" s="34"/>
      <c r="C11" s="45"/>
      <c r="D11" s="46"/>
      <c r="E11" s="48"/>
      <c r="H11" s="138"/>
      <c r="I11" s="267"/>
      <c r="J11" s="51" t="s">
        <v>2120</v>
      </c>
      <c r="L11" s="50" t="s">
        <v>4294</v>
      </c>
      <c r="M11" s="267"/>
      <c r="P11" s="32" t="s">
        <v>2975</v>
      </c>
      <c r="Q11" s="100"/>
      <c r="R11" s="100"/>
      <c r="S11" s="100"/>
    </row>
    <row r="12" spans="1:19" s="30" customFormat="1" ht="14" customHeight="1" outlineLevel="1">
      <c r="A12" s="113"/>
      <c r="B12" s="34"/>
      <c r="C12" s="45"/>
      <c r="D12" s="46"/>
      <c r="E12" s="104" t="s">
        <v>4720</v>
      </c>
      <c r="F12" s="104"/>
      <c r="G12" s="104"/>
      <c r="H12" s="104"/>
      <c r="I12" s="267"/>
      <c r="J12" s="93" t="s">
        <v>2902</v>
      </c>
      <c r="K12" s="93"/>
      <c r="L12" s="32"/>
      <c r="M12" s="267"/>
      <c r="P12" s="32"/>
      <c r="Q12" s="100"/>
      <c r="R12" s="100"/>
      <c r="S12" s="100"/>
    </row>
    <row r="13" spans="1:19" s="30" customFormat="1" ht="14" customHeight="1" outlineLevel="1">
      <c r="A13" s="113"/>
      <c r="B13" s="34"/>
      <c r="C13" s="45"/>
      <c r="D13" s="46"/>
      <c r="E13" s="48"/>
      <c r="G13" s="100"/>
      <c r="H13" s="139"/>
      <c r="I13" s="267"/>
      <c r="J13" s="132"/>
      <c r="K13" s="49"/>
      <c r="L13" s="50" t="s">
        <v>4870</v>
      </c>
      <c r="M13" s="267"/>
      <c r="P13" s="32"/>
    </row>
    <row r="14" spans="1:19" s="30" customFormat="1" ht="14" customHeight="1" outlineLevel="1">
      <c r="A14" s="113"/>
      <c r="B14" s="34"/>
      <c r="C14" s="45"/>
      <c r="D14" s="46"/>
      <c r="E14" s="48"/>
      <c r="G14" s="100"/>
      <c r="H14" s="100"/>
      <c r="I14" s="267"/>
      <c r="J14" s="132"/>
      <c r="K14" s="49"/>
      <c r="L14" s="50" t="s">
        <v>4238</v>
      </c>
      <c r="M14" s="267"/>
    </row>
    <row r="15" spans="1:19" s="30" customFormat="1" ht="14" customHeight="1" outlineLevel="1">
      <c r="A15" s="113"/>
      <c r="B15" s="34"/>
      <c r="C15" s="45"/>
      <c r="D15" s="46"/>
      <c r="E15" s="48"/>
      <c r="G15" s="100"/>
      <c r="H15" s="100"/>
      <c r="I15" s="267"/>
      <c r="J15" s="132"/>
      <c r="K15" s="51"/>
      <c r="L15" s="50" t="s">
        <v>4539</v>
      </c>
      <c r="M15" s="267"/>
      <c r="P15" s="32"/>
    </row>
    <row r="16" spans="1:19" s="30" customFormat="1" ht="14" customHeight="1" outlineLevel="1">
      <c r="A16" s="113"/>
      <c r="B16" s="34"/>
      <c r="C16" s="45"/>
      <c r="D16" s="46"/>
      <c r="E16" s="104" t="s">
        <v>4540</v>
      </c>
      <c r="F16" s="104"/>
      <c r="G16" s="104"/>
      <c r="H16" s="104"/>
      <c r="I16" s="267"/>
      <c r="J16" s="93" t="s">
        <v>2811</v>
      </c>
      <c r="K16" s="93"/>
      <c r="L16" s="32"/>
      <c r="M16" s="267"/>
      <c r="P16" s="32"/>
    </row>
    <row r="17" spans="1:19" s="30" customFormat="1" ht="14" customHeight="1" outlineLevel="1">
      <c r="A17" s="113"/>
      <c r="B17" s="34"/>
      <c r="C17" s="45"/>
      <c r="D17" s="46"/>
      <c r="E17" s="48"/>
      <c r="G17" s="100"/>
      <c r="H17" s="100"/>
      <c r="I17" s="267"/>
      <c r="J17" s="132"/>
      <c r="K17" s="49"/>
      <c r="L17" s="50" t="s">
        <v>5111</v>
      </c>
      <c r="M17" s="267"/>
      <c r="P17" s="33"/>
    </row>
    <row r="18" spans="1:19" s="30" customFormat="1" ht="14" customHeight="1" outlineLevel="1">
      <c r="A18" s="113"/>
      <c r="B18" s="34"/>
      <c r="C18" s="45"/>
      <c r="D18" s="46"/>
      <c r="E18" s="48"/>
      <c r="G18" s="100"/>
      <c r="H18" s="100"/>
      <c r="I18" s="267"/>
      <c r="J18" s="132"/>
      <c r="K18" s="49"/>
      <c r="L18" s="50" t="s">
        <v>4958</v>
      </c>
      <c r="M18" s="267"/>
      <c r="P18" s="32"/>
    </row>
    <row r="19" spans="1:19" s="30" customFormat="1" ht="14" customHeight="1" outlineLevel="1">
      <c r="A19" s="113"/>
      <c r="B19" s="34"/>
      <c r="C19" s="45"/>
      <c r="D19" s="46"/>
      <c r="E19" s="48"/>
      <c r="G19" s="100"/>
      <c r="H19" s="100"/>
      <c r="I19" s="267"/>
      <c r="J19" s="132"/>
      <c r="K19" s="51"/>
      <c r="L19" s="50" t="s">
        <v>4966</v>
      </c>
      <c r="P19" s="32"/>
    </row>
    <row r="20" spans="1:19" s="30" customFormat="1" ht="14" customHeight="1" outlineLevel="1">
      <c r="A20" s="113"/>
      <c r="B20" s="34"/>
      <c r="C20" s="45"/>
      <c r="D20" s="46"/>
      <c r="E20" s="104" t="s">
        <v>4967</v>
      </c>
      <c r="F20" s="104"/>
      <c r="G20" s="104"/>
      <c r="H20" s="104"/>
      <c r="I20" s="267" t="s">
        <v>2881</v>
      </c>
      <c r="J20" s="93" t="s">
        <v>3281</v>
      </c>
      <c r="K20" s="93"/>
      <c r="P20" s="53"/>
      <c r="Q20" s="100"/>
      <c r="R20" s="100"/>
      <c r="S20" s="100"/>
    </row>
    <row r="21" spans="1:19" s="30" customFormat="1" ht="14" customHeight="1" outlineLevel="1">
      <c r="A21" s="113"/>
      <c r="B21" s="34"/>
      <c r="C21" s="45"/>
      <c r="D21" s="46"/>
      <c r="E21" s="104"/>
      <c r="F21" s="109" t="s">
        <v>4968</v>
      </c>
      <c r="G21" s="109"/>
      <c r="H21" s="109"/>
      <c r="I21" s="267" t="s">
        <v>2862</v>
      </c>
      <c r="J21" s="635" t="s">
        <v>4840</v>
      </c>
      <c r="K21" s="326"/>
      <c r="M21" s="267" t="s">
        <v>2673</v>
      </c>
      <c r="P21" s="52" t="s">
        <v>1560</v>
      </c>
      <c r="Q21" s="100"/>
      <c r="R21" s="100"/>
      <c r="S21" s="100"/>
    </row>
    <row r="22" spans="1:19" s="30" customFormat="1" ht="14" customHeight="1" outlineLevel="1">
      <c r="A22" s="113"/>
      <c r="B22" s="34"/>
      <c r="C22" s="45"/>
      <c r="D22" s="46"/>
      <c r="E22" s="104"/>
      <c r="F22" s="109"/>
      <c r="G22" s="9"/>
      <c r="H22" s="9"/>
      <c r="I22" s="267"/>
      <c r="J22" s="66" t="s">
        <v>2984</v>
      </c>
      <c r="K22" s="51"/>
      <c r="L22" s="50" t="s">
        <v>4963</v>
      </c>
      <c r="P22" s="638" t="s">
        <v>4361</v>
      </c>
      <c r="Q22" s="100"/>
      <c r="R22" s="100"/>
      <c r="S22" s="100"/>
    </row>
    <row r="23" spans="1:19" s="30" customFormat="1" ht="14" customHeight="1" outlineLevel="1">
      <c r="A23" s="158"/>
      <c r="B23" s="42"/>
      <c r="C23" s="44"/>
      <c r="D23" s="32"/>
      <c r="E23" s="32"/>
      <c r="I23" s="220"/>
      <c r="J23" s="32"/>
      <c r="K23" s="32"/>
      <c r="L23" s="53"/>
      <c r="M23" s="267"/>
      <c r="P23" s="32"/>
    </row>
    <row r="24" spans="1:19" s="30" customFormat="1" ht="14" customHeight="1" outlineLevel="1">
      <c r="A24" s="113"/>
      <c r="B24" s="42"/>
      <c r="C24" s="44"/>
      <c r="D24" s="105" t="s">
        <v>1133</v>
      </c>
      <c r="E24" s="105"/>
      <c r="F24" s="105"/>
      <c r="G24" s="105"/>
      <c r="H24" s="105"/>
      <c r="I24" s="267"/>
      <c r="J24" s="93" t="s">
        <v>3034</v>
      </c>
      <c r="K24" s="93"/>
      <c r="L24" s="32"/>
      <c r="M24" s="267" t="s">
        <v>2706</v>
      </c>
      <c r="P24" s="52" t="s">
        <v>2869</v>
      </c>
    </row>
    <row r="25" spans="1:19" s="30" customFormat="1" ht="14" customHeight="1" outlineLevel="1">
      <c r="A25" s="113"/>
      <c r="B25" s="42"/>
      <c r="C25" s="44"/>
      <c r="D25" s="46"/>
      <c r="E25" s="106" t="s">
        <v>1114</v>
      </c>
      <c r="F25" s="106"/>
      <c r="G25" s="106"/>
      <c r="H25" s="106"/>
      <c r="I25" s="221"/>
      <c r="J25" s="93" t="s">
        <v>2633</v>
      </c>
      <c r="K25" s="93"/>
      <c r="L25" s="32"/>
      <c r="M25" s="267"/>
      <c r="P25" s="93" t="s">
        <v>4725</v>
      </c>
      <c r="Q25" s="100"/>
    </row>
    <row r="26" spans="1:19" s="30" customFormat="1" ht="14" customHeight="1" outlineLevel="1">
      <c r="A26" s="113"/>
      <c r="B26" s="42"/>
      <c r="C26" s="44"/>
      <c r="D26" s="46"/>
      <c r="E26" s="57"/>
      <c r="F26" s="657"/>
      <c r="G26" s="9"/>
      <c r="H26" s="9"/>
      <c r="I26" s="267"/>
      <c r="J26" s="51" t="s">
        <v>2527</v>
      </c>
      <c r="K26" s="51"/>
      <c r="L26" s="50" t="s">
        <v>1115</v>
      </c>
      <c r="M26" s="267"/>
      <c r="P26" s="52" t="s">
        <v>2849</v>
      </c>
      <c r="Q26" s="100"/>
    </row>
    <row r="27" spans="1:19" s="30" customFormat="1" ht="14" customHeight="1" outlineLevel="1">
      <c r="A27" s="113"/>
      <c r="B27" s="42"/>
      <c r="C27" s="44"/>
      <c r="D27" s="46"/>
      <c r="E27" s="57"/>
      <c r="F27" s="657"/>
      <c r="G27" s="9"/>
      <c r="H27" s="9"/>
      <c r="I27" s="267"/>
      <c r="J27" s="51" t="s">
        <v>2988</v>
      </c>
      <c r="K27" s="51"/>
      <c r="L27" s="50" t="s">
        <v>1272</v>
      </c>
      <c r="M27" s="267"/>
      <c r="P27" s="52"/>
      <c r="Q27" s="100"/>
    </row>
    <row r="28" spans="1:19" s="30" customFormat="1" ht="14" customHeight="1" outlineLevel="1">
      <c r="A28" s="113"/>
      <c r="B28" s="42"/>
      <c r="C28" s="44"/>
      <c r="D28" s="46"/>
      <c r="E28" s="57"/>
      <c r="F28" s="657"/>
      <c r="G28" s="9"/>
      <c r="H28" s="9"/>
      <c r="I28" s="267"/>
      <c r="J28" s="51" t="s">
        <v>3068</v>
      </c>
      <c r="K28" s="51"/>
      <c r="L28" s="50" t="s">
        <v>1371</v>
      </c>
      <c r="M28" s="267"/>
      <c r="P28" s="52"/>
      <c r="Q28" s="100"/>
    </row>
    <row r="29" spans="1:19" s="30" customFormat="1" ht="14" customHeight="1" outlineLevel="1">
      <c r="A29" s="158"/>
      <c r="B29" s="196"/>
      <c r="C29" s="197"/>
      <c r="D29" s="198"/>
      <c r="E29" s="199"/>
      <c r="F29" s="200" t="s">
        <v>1240</v>
      </c>
      <c r="G29" s="200"/>
      <c r="H29" s="200"/>
      <c r="I29" s="267" t="s">
        <v>4758</v>
      </c>
      <c r="J29" s="83" t="s">
        <v>2644</v>
      </c>
      <c r="M29" s="267"/>
      <c r="P29" s="352" t="s">
        <v>2880</v>
      </c>
      <c r="Q29" s="93"/>
    </row>
    <row r="30" spans="1:19" s="30" customFormat="1" ht="14" customHeight="1" outlineLevel="1">
      <c r="A30" s="113"/>
      <c r="B30" s="42"/>
      <c r="C30" s="44"/>
      <c r="D30" s="46"/>
      <c r="E30" s="57"/>
      <c r="F30" s="104"/>
      <c r="I30" s="267"/>
      <c r="J30" s="201" t="s">
        <v>2786</v>
      </c>
      <c r="L30" s="202" t="s">
        <v>5226</v>
      </c>
      <c r="M30" s="267"/>
      <c r="P30" s="352" t="s">
        <v>2802</v>
      </c>
      <c r="Q30" s="93"/>
    </row>
    <row r="31" spans="1:19" s="30" customFormat="1" ht="14" customHeight="1" outlineLevel="1">
      <c r="A31" s="113"/>
      <c r="B31" s="42"/>
      <c r="C31" s="44"/>
      <c r="D31" s="46"/>
      <c r="E31" s="57"/>
      <c r="F31" s="104"/>
      <c r="I31" s="267"/>
      <c r="J31" s="201" t="s">
        <v>2749</v>
      </c>
      <c r="L31" s="202" t="s">
        <v>5395</v>
      </c>
      <c r="M31" s="267"/>
      <c r="P31" s="52"/>
      <c r="Q31" s="93"/>
    </row>
    <row r="32" spans="1:19" s="30" customFormat="1" ht="14" customHeight="1" outlineLevel="1">
      <c r="A32" s="113"/>
      <c r="B32" s="42"/>
      <c r="C32" s="44"/>
      <c r="D32" s="46"/>
      <c r="E32" s="57"/>
      <c r="I32" s="267" t="s">
        <v>2254</v>
      </c>
      <c r="J32" s="201" t="s">
        <v>2628</v>
      </c>
      <c r="L32" s="123" t="s">
        <v>1217</v>
      </c>
      <c r="Q32" s="93"/>
    </row>
    <row r="33" spans="1:19" s="30" customFormat="1" ht="14" customHeight="1" outlineLevel="1">
      <c r="A33" s="158"/>
      <c r="B33" s="42"/>
      <c r="C33" s="44"/>
      <c r="D33" s="46"/>
      <c r="E33" s="57"/>
      <c r="F33" s="657"/>
      <c r="G33" s="9"/>
      <c r="H33" s="9"/>
      <c r="I33" s="267"/>
      <c r="J33" s="51" t="s">
        <v>2422</v>
      </c>
      <c r="K33" s="51"/>
      <c r="L33" s="50" t="s">
        <v>1218</v>
      </c>
      <c r="M33" s="267"/>
      <c r="Q33" s="100"/>
    </row>
    <row r="34" spans="1:19" s="30" customFormat="1" ht="14" customHeight="1" outlineLevel="1">
      <c r="A34" s="113"/>
      <c r="B34" s="42"/>
      <c r="C34" s="44"/>
      <c r="D34" s="46"/>
      <c r="E34" s="57"/>
      <c r="F34" s="657"/>
      <c r="G34" s="9"/>
      <c r="H34" s="9"/>
      <c r="I34" s="267"/>
      <c r="J34" s="51" t="s">
        <v>3115</v>
      </c>
      <c r="K34" s="51"/>
      <c r="L34" s="50" t="s">
        <v>1219</v>
      </c>
      <c r="M34" s="267"/>
      <c r="P34" s="52"/>
      <c r="Q34" s="100"/>
    </row>
    <row r="35" spans="1:19" s="30" customFormat="1" ht="14" customHeight="1" outlineLevel="1">
      <c r="A35" s="113"/>
      <c r="B35" s="42"/>
      <c r="C35" s="44"/>
      <c r="D35" s="46"/>
      <c r="E35" s="106" t="s">
        <v>1220</v>
      </c>
      <c r="F35" s="106"/>
      <c r="G35" s="106"/>
      <c r="H35" s="106"/>
      <c r="I35" s="267"/>
      <c r="J35" s="93" t="s">
        <v>5281</v>
      </c>
      <c r="K35" s="93"/>
      <c r="L35" s="32"/>
      <c r="M35" s="267"/>
      <c r="P35" s="58" t="s">
        <v>2371</v>
      </c>
      <c r="Q35" s="100"/>
    </row>
    <row r="36" spans="1:19" s="30" customFormat="1" ht="14" customHeight="1" outlineLevel="1">
      <c r="A36" s="113"/>
      <c r="B36" s="42"/>
      <c r="C36" s="44"/>
      <c r="D36" s="46"/>
      <c r="E36" s="106"/>
      <c r="I36" s="267"/>
      <c r="J36" s="49" t="s">
        <v>2889</v>
      </c>
      <c r="K36" s="49"/>
      <c r="L36" s="50" t="s">
        <v>1320</v>
      </c>
      <c r="M36" s="267"/>
      <c r="P36" s="52" t="s">
        <v>2924</v>
      </c>
      <c r="Q36" s="100"/>
    </row>
    <row r="37" spans="1:19" s="30" customFormat="1" ht="14" customHeight="1" outlineLevel="1">
      <c r="A37" s="158"/>
      <c r="B37" s="42"/>
      <c r="C37" s="44"/>
      <c r="D37" s="46"/>
      <c r="E37" s="106"/>
      <c r="I37" s="267" t="s">
        <v>4758</v>
      </c>
      <c r="J37" s="49" t="s">
        <v>2259</v>
      </c>
      <c r="K37" s="49"/>
      <c r="L37" s="50" t="s">
        <v>1321</v>
      </c>
      <c r="M37" s="267"/>
      <c r="P37" s="52" t="s">
        <v>2726</v>
      </c>
      <c r="Q37" s="100"/>
    </row>
    <row r="38" spans="1:19" s="30" customFormat="1" ht="14" customHeight="1" outlineLevel="1">
      <c r="A38" s="113"/>
      <c r="B38" s="42"/>
      <c r="C38" s="44"/>
      <c r="D38" s="46"/>
      <c r="E38" s="57"/>
      <c r="I38" s="267"/>
      <c r="J38" s="51" t="s">
        <v>2382</v>
      </c>
      <c r="K38" s="51"/>
      <c r="L38" s="50" t="s">
        <v>1322</v>
      </c>
      <c r="M38" s="267"/>
      <c r="P38" s="52"/>
      <c r="Q38" s="100"/>
    </row>
    <row r="39" spans="1:19" s="30" customFormat="1" ht="14" customHeight="1" outlineLevel="1">
      <c r="A39" s="113"/>
      <c r="B39" s="42"/>
      <c r="C39" s="44"/>
      <c r="D39" s="46"/>
      <c r="E39" s="57"/>
      <c r="I39" s="267"/>
      <c r="J39" s="51" t="s">
        <v>2379</v>
      </c>
      <c r="K39" s="51"/>
      <c r="L39" s="50" t="s">
        <v>762</v>
      </c>
      <c r="M39" s="267"/>
      <c r="P39" s="52"/>
      <c r="Q39" s="100"/>
      <c r="R39" s="134"/>
      <c r="S39" s="134"/>
    </row>
    <row r="40" spans="1:19" s="30" customFormat="1" ht="14" customHeight="1" outlineLevel="1">
      <c r="A40" s="113"/>
      <c r="B40" s="42"/>
      <c r="C40" s="44"/>
      <c r="D40" s="46"/>
      <c r="E40" s="106" t="s">
        <v>763</v>
      </c>
      <c r="F40" s="106"/>
      <c r="G40" s="106"/>
      <c r="H40" s="106"/>
      <c r="I40" s="267"/>
      <c r="J40" s="93" t="s">
        <v>2649</v>
      </c>
      <c r="K40" s="93"/>
      <c r="L40" s="32"/>
      <c r="M40" s="267"/>
      <c r="P40" s="32"/>
      <c r="Q40" s="100"/>
    </row>
    <row r="41" spans="1:19" s="30" customFormat="1" ht="14" customHeight="1" outlineLevel="1">
      <c r="A41" s="113"/>
      <c r="B41" s="42"/>
      <c r="C41" s="44"/>
      <c r="D41" s="46"/>
      <c r="E41" s="106"/>
      <c r="F41" s="657"/>
      <c r="G41" s="657"/>
      <c r="H41" s="657"/>
      <c r="I41" s="267"/>
      <c r="J41" s="49"/>
      <c r="K41" s="49"/>
      <c r="L41" s="50" t="s">
        <v>764</v>
      </c>
      <c r="M41" s="267"/>
      <c r="P41" s="58"/>
      <c r="Q41" s="100"/>
    </row>
    <row r="42" spans="1:19" s="30" customFormat="1" ht="14" customHeight="1" outlineLevel="1">
      <c r="A42" s="158"/>
      <c r="B42" s="42"/>
      <c r="C42" s="44"/>
      <c r="D42" s="46"/>
      <c r="E42" s="106"/>
      <c r="F42" s="9"/>
      <c r="G42" s="9"/>
      <c r="H42" s="49"/>
      <c r="I42" s="267"/>
      <c r="J42" s="49"/>
      <c r="K42" s="49"/>
      <c r="L42" s="50" t="s">
        <v>765</v>
      </c>
      <c r="M42" s="267"/>
      <c r="P42" s="58"/>
      <c r="Q42" s="100"/>
    </row>
    <row r="43" spans="1:19" s="30" customFormat="1" ht="14" customHeight="1" outlineLevel="1">
      <c r="A43" s="113"/>
      <c r="B43" s="42"/>
      <c r="C43" s="44"/>
      <c r="D43" s="46"/>
      <c r="E43" s="57"/>
      <c r="F43" s="657"/>
      <c r="G43" s="657"/>
      <c r="H43" s="657"/>
      <c r="I43" s="267"/>
      <c r="J43" s="51"/>
      <c r="K43" s="51"/>
      <c r="L43" s="50" t="s">
        <v>1197</v>
      </c>
      <c r="M43" s="267"/>
      <c r="P43" s="58"/>
      <c r="Q43" s="100"/>
    </row>
    <row r="44" spans="1:19" s="30" customFormat="1" ht="14" customHeight="1" outlineLevel="1">
      <c r="A44" s="113"/>
      <c r="B44" s="42"/>
      <c r="C44" s="44"/>
      <c r="D44" s="46"/>
      <c r="E44" s="57"/>
      <c r="F44" s="138"/>
      <c r="G44" s="657"/>
      <c r="I44" s="267"/>
      <c r="J44" s="51"/>
      <c r="K44" s="51"/>
      <c r="L44" s="50" t="s">
        <v>1132</v>
      </c>
      <c r="M44" s="267"/>
      <c r="P44" s="58"/>
    </row>
    <row r="45" spans="1:19" s="30" customFormat="1" ht="14" customHeight="1" outlineLevel="1">
      <c r="A45" s="113"/>
      <c r="B45" s="42"/>
      <c r="C45" s="44"/>
      <c r="D45" s="32"/>
      <c r="E45" s="32"/>
      <c r="H45" s="657"/>
      <c r="I45" s="267"/>
      <c r="J45" s="43"/>
      <c r="K45" s="32"/>
      <c r="L45" s="32"/>
      <c r="M45" s="267"/>
      <c r="P45" s="32"/>
    </row>
    <row r="46" spans="1:19" s="30" customFormat="1" ht="14" customHeight="1" outlineLevel="1">
      <c r="A46" s="113"/>
      <c r="B46" s="34"/>
      <c r="C46" s="45"/>
      <c r="D46" s="283" t="s">
        <v>4345</v>
      </c>
      <c r="E46" s="283"/>
      <c r="F46" s="283"/>
      <c r="G46" s="283"/>
      <c r="H46" s="283"/>
      <c r="I46" s="220"/>
      <c r="J46" s="32" t="s">
        <v>5792</v>
      </c>
      <c r="K46" s="32"/>
      <c r="L46" s="32"/>
      <c r="M46" s="267" t="s">
        <v>2608</v>
      </c>
      <c r="P46" s="52" t="s">
        <v>2870</v>
      </c>
    </row>
    <row r="47" spans="1:19" s="30" customFormat="1" ht="14" customHeight="1" outlineLevel="1">
      <c r="A47" s="113"/>
      <c r="B47" s="34"/>
      <c r="C47" s="45"/>
      <c r="D47" s="283"/>
      <c r="E47" s="657"/>
      <c r="F47" s="657"/>
      <c r="G47" s="657"/>
      <c r="H47" s="657"/>
      <c r="I47" s="220" t="s">
        <v>4758</v>
      </c>
      <c r="J47" s="51" t="s">
        <v>2459</v>
      </c>
      <c r="K47" s="51"/>
      <c r="L47" s="50" t="s">
        <v>4240</v>
      </c>
      <c r="M47" s="267"/>
      <c r="P47" s="32" t="s">
        <v>7197</v>
      </c>
    </row>
    <row r="48" spans="1:19" s="30" customFormat="1" ht="14" customHeight="1" outlineLevel="1">
      <c r="A48" s="113"/>
      <c r="B48" s="34"/>
      <c r="C48" s="45"/>
      <c r="D48" s="283" t="s">
        <v>4346</v>
      </c>
      <c r="E48" s="283"/>
      <c r="F48" s="283"/>
      <c r="G48" s="283"/>
      <c r="H48" s="283"/>
      <c r="I48" s="220"/>
      <c r="J48" s="32" t="s">
        <v>5793</v>
      </c>
      <c r="K48" s="32"/>
      <c r="L48" s="32"/>
      <c r="M48" s="267"/>
      <c r="P48" s="33"/>
    </row>
    <row r="49" spans="1:19" s="30" customFormat="1" ht="14" customHeight="1" outlineLevel="1">
      <c r="A49" s="113"/>
      <c r="B49" s="34"/>
      <c r="C49" s="45"/>
      <c r="D49" s="283"/>
      <c r="E49" s="32"/>
      <c r="F49" s="32"/>
      <c r="G49" s="93"/>
      <c r="H49" s="93"/>
      <c r="I49" s="220"/>
      <c r="J49" s="51" t="s">
        <v>5313</v>
      </c>
      <c r="K49" s="51"/>
      <c r="L49" s="50" t="s">
        <v>4209</v>
      </c>
      <c r="M49" s="267"/>
      <c r="P49" s="32"/>
    </row>
    <row r="50" spans="1:19" s="30" customFormat="1" ht="14" customHeight="1">
      <c r="A50" s="113"/>
      <c r="B50" s="34"/>
      <c r="C50" s="45"/>
      <c r="D50" s="32"/>
      <c r="I50" s="220"/>
      <c r="J50" s="32"/>
      <c r="K50" s="32"/>
      <c r="L50" s="32"/>
      <c r="M50" s="267"/>
      <c r="P50" s="32"/>
    </row>
    <row r="51" spans="1:19" s="30" customFormat="1" ht="14" customHeight="1">
      <c r="A51" s="113"/>
      <c r="B51" s="34"/>
      <c r="C51" s="45"/>
      <c r="D51" s="105" t="s">
        <v>5066</v>
      </c>
      <c r="E51" s="105"/>
      <c r="F51" s="105"/>
      <c r="G51" s="105"/>
      <c r="H51" s="105"/>
      <c r="I51" s="267"/>
      <c r="J51" s="30" t="s">
        <v>439</v>
      </c>
      <c r="L51" s="32"/>
      <c r="P51" s="24"/>
    </row>
    <row r="52" spans="1:19" s="30" customFormat="1" ht="14" customHeight="1" outlineLevel="1">
      <c r="A52" s="113"/>
      <c r="B52" s="34"/>
      <c r="C52" s="45"/>
      <c r="D52" s="46"/>
      <c r="E52" s="104" t="s">
        <v>4572</v>
      </c>
      <c r="F52" s="104"/>
      <c r="G52" s="104"/>
      <c r="H52" s="104"/>
      <c r="I52" s="221"/>
      <c r="J52" s="658" t="s">
        <v>2391</v>
      </c>
      <c r="K52" s="658"/>
      <c r="M52" s="267" t="s">
        <v>2421</v>
      </c>
      <c r="P52" s="33"/>
      <c r="Q52" s="658"/>
      <c r="R52" s="658"/>
      <c r="S52" s="658"/>
    </row>
    <row r="53" spans="1:19" s="30" customFormat="1" ht="14" customHeight="1" outlineLevel="1">
      <c r="A53" s="113"/>
      <c r="B53" s="34"/>
      <c r="C53" s="45"/>
      <c r="D53" s="46"/>
      <c r="E53" s="48"/>
      <c r="I53" s="267"/>
      <c r="J53" s="49" t="s">
        <v>2396</v>
      </c>
      <c r="K53" s="49"/>
      <c r="L53" s="50" t="s">
        <v>4573</v>
      </c>
      <c r="M53" s="267"/>
      <c r="P53" s="32"/>
      <c r="Q53" s="658"/>
      <c r="R53" s="658"/>
      <c r="S53" s="658"/>
    </row>
    <row r="54" spans="1:19" s="30" customFormat="1" ht="14" customHeight="1" outlineLevel="1">
      <c r="A54" s="113"/>
      <c r="B54" s="34"/>
      <c r="C54" s="45"/>
      <c r="D54" s="46"/>
      <c r="E54" s="48"/>
      <c r="I54" s="267"/>
      <c r="J54" s="49" t="s">
        <v>5814</v>
      </c>
      <c r="K54" s="49"/>
      <c r="L54" s="50" t="s">
        <v>4574</v>
      </c>
      <c r="M54" s="267"/>
      <c r="P54" s="32"/>
      <c r="Q54" s="658"/>
      <c r="R54" s="658"/>
      <c r="S54" s="658"/>
    </row>
    <row r="55" spans="1:19" s="30" customFormat="1" ht="14" customHeight="1" outlineLevel="1">
      <c r="A55" s="113"/>
      <c r="B55" s="34"/>
      <c r="C55" s="45"/>
      <c r="D55" s="46"/>
      <c r="E55" s="48"/>
      <c r="I55" s="267"/>
      <c r="J55" s="51" t="s">
        <v>1618</v>
      </c>
      <c r="L55" s="50" t="s">
        <v>4295</v>
      </c>
      <c r="M55" s="267"/>
      <c r="P55" s="52"/>
      <c r="Q55" s="658"/>
      <c r="R55" s="658"/>
      <c r="S55" s="658"/>
    </row>
    <row r="56" spans="1:19" s="30" customFormat="1" ht="14" customHeight="1" outlineLevel="1">
      <c r="A56" s="113"/>
      <c r="B56" s="34"/>
      <c r="C56" s="45"/>
      <c r="D56" s="46"/>
      <c r="E56" s="104" t="s">
        <v>4917</v>
      </c>
      <c r="F56" s="104"/>
      <c r="G56" s="104"/>
      <c r="H56" s="104"/>
      <c r="I56" s="267"/>
      <c r="J56" s="93" t="s">
        <v>2471</v>
      </c>
      <c r="K56" s="93"/>
      <c r="L56" s="32"/>
      <c r="M56" s="267"/>
      <c r="P56" s="32"/>
      <c r="Q56" s="658"/>
      <c r="R56" s="658"/>
      <c r="S56" s="658"/>
    </row>
    <row r="57" spans="1:19" s="30" customFormat="1" ht="14" customHeight="1" outlineLevel="1">
      <c r="A57" s="113"/>
      <c r="B57" s="34"/>
      <c r="C57" s="45"/>
      <c r="D57" s="46"/>
      <c r="E57" s="48"/>
      <c r="G57" s="658"/>
      <c r="H57" s="658"/>
      <c r="I57" s="267"/>
      <c r="J57" s="49"/>
      <c r="K57" s="49"/>
      <c r="L57" s="50" t="s">
        <v>5075</v>
      </c>
      <c r="M57" s="267"/>
      <c r="P57" s="33"/>
    </row>
    <row r="58" spans="1:19" s="30" customFormat="1" ht="14" customHeight="1" outlineLevel="1">
      <c r="A58" s="113"/>
      <c r="B58" s="34"/>
      <c r="C58" s="45"/>
      <c r="D58" s="46"/>
      <c r="E58" s="48"/>
      <c r="G58" s="658"/>
      <c r="H58" s="658"/>
      <c r="I58" s="267"/>
      <c r="J58" s="49"/>
      <c r="K58" s="49"/>
      <c r="L58" s="50" t="s">
        <v>5073</v>
      </c>
      <c r="M58" s="267"/>
      <c r="P58" s="32"/>
    </row>
    <row r="59" spans="1:19" s="30" customFormat="1" ht="14" customHeight="1" outlineLevel="1">
      <c r="A59" s="113"/>
      <c r="B59" s="34"/>
      <c r="C59" s="45"/>
      <c r="D59" s="46"/>
      <c r="E59" s="48"/>
      <c r="G59" s="658"/>
      <c r="H59" s="658"/>
      <c r="I59" s="267"/>
      <c r="J59" s="51"/>
      <c r="K59" s="51"/>
      <c r="L59" s="50" t="s">
        <v>5060</v>
      </c>
      <c r="M59" s="267"/>
      <c r="P59" s="32"/>
    </row>
    <row r="60" spans="1:19" s="30" customFormat="1" ht="14" customHeight="1" outlineLevel="1">
      <c r="A60" s="113"/>
      <c r="B60" s="34"/>
      <c r="C60" s="45"/>
      <c r="D60" s="46"/>
      <c r="E60" s="104" t="s">
        <v>5061</v>
      </c>
      <c r="F60" s="104"/>
      <c r="G60" s="104"/>
      <c r="H60" s="104"/>
      <c r="I60" s="267"/>
      <c r="J60" s="93" t="s">
        <v>2509</v>
      </c>
      <c r="K60" s="93"/>
      <c r="L60" s="32"/>
      <c r="M60" s="267"/>
      <c r="P60" s="32" t="s">
        <v>2491</v>
      </c>
    </row>
    <row r="61" spans="1:19" s="30" customFormat="1" ht="14" customHeight="1" outlineLevel="1">
      <c r="A61" s="113"/>
      <c r="B61" s="34"/>
      <c r="C61" s="45"/>
      <c r="D61" s="46"/>
      <c r="E61" s="48"/>
      <c r="G61" s="658"/>
      <c r="H61" s="658"/>
      <c r="I61" s="267"/>
      <c r="J61" s="49"/>
      <c r="K61" s="49"/>
      <c r="L61" s="50" t="s">
        <v>5098</v>
      </c>
      <c r="M61" s="267"/>
      <c r="P61" s="33"/>
    </row>
    <row r="62" spans="1:19" s="30" customFormat="1" ht="14" customHeight="1" outlineLevel="1">
      <c r="A62" s="113"/>
      <c r="B62" s="34"/>
      <c r="C62" s="45"/>
      <c r="D62" s="46"/>
      <c r="E62" s="48"/>
      <c r="G62" s="658"/>
      <c r="H62" s="658"/>
      <c r="I62" s="267"/>
      <c r="J62" s="49"/>
      <c r="K62" s="49"/>
      <c r="L62" s="50" t="s">
        <v>5099</v>
      </c>
      <c r="M62" s="267"/>
      <c r="P62" s="32"/>
    </row>
    <row r="63" spans="1:19" s="30" customFormat="1" ht="14" customHeight="1" outlineLevel="1">
      <c r="A63" s="113"/>
      <c r="B63" s="34"/>
      <c r="C63" s="45"/>
      <c r="D63" s="46"/>
      <c r="E63" s="48"/>
      <c r="G63" s="658"/>
      <c r="H63" s="658"/>
      <c r="I63" s="267"/>
      <c r="J63" s="51"/>
      <c r="K63" s="51"/>
      <c r="L63" s="50" t="s">
        <v>5100</v>
      </c>
      <c r="P63" s="32"/>
    </row>
    <row r="64" spans="1:19" s="30" customFormat="1" ht="14" customHeight="1" outlineLevel="1">
      <c r="A64" s="113"/>
      <c r="B64" s="34"/>
      <c r="C64" s="45"/>
      <c r="D64" s="46"/>
      <c r="E64" s="104" t="s">
        <v>4649</v>
      </c>
      <c r="F64" s="104"/>
      <c r="G64" s="104"/>
      <c r="H64" s="104"/>
      <c r="I64" s="267"/>
      <c r="J64" s="93" t="s">
        <v>3281</v>
      </c>
      <c r="K64" s="93"/>
      <c r="P64" s="53"/>
      <c r="Q64" s="658"/>
      <c r="R64" s="658"/>
      <c r="S64" s="658"/>
    </row>
    <row r="65" spans="1:17" s="300" customFormat="1" ht="14" customHeight="1" outlineLevel="1">
      <c r="A65" s="303"/>
      <c r="B65" s="304"/>
      <c r="C65" s="305"/>
      <c r="D65" s="306"/>
      <c r="E65" s="307"/>
      <c r="F65" s="80" t="s">
        <v>4348</v>
      </c>
      <c r="G65" s="80"/>
      <c r="H65" s="80"/>
      <c r="I65" s="267"/>
      <c r="J65" s="93" t="s">
        <v>1485</v>
      </c>
      <c r="M65" s="267" t="s">
        <v>1234</v>
      </c>
      <c r="P65" s="297"/>
    </row>
    <row r="66" spans="1:17" s="30" customFormat="1" ht="14" customHeight="1" outlineLevel="1">
      <c r="A66" s="113"/>
      <c r="B66" s="42"/>
      <c r="C66" s="44"/>
      <c r="D66" s="46"/>
      <c r="E66" s="104"/>
      <c r="F66" s="109"/>
      <c r="G66" s="9"/>
      <c r="H66" s="9"/>
      <c r="I66" s="267"/>
      <c r="J66" s="51" t="s">
        <v>1666</v>
      </c>
      <c r="K66" s="51"/>
      <c r="L66" s="50" t="s">
        <v>4479</v>
      </c>
      <c r="M66" s="267"/>
      <c r="P66" s="32"/>
    </row>
    <row r="67" spans="1:17" s="30" customFormat="1" ht="14" customHeight="1" outlineLevel="1">
      <c r="A67" s="113"/>
      <c r="B67" s="42"/>
      <c r="C67" s="44"/>
      <c r="D67" s="32"/>
      <c r="E67" s="32"/>
      <c r="H67" s="32"/>
      <c r="I67" s="220"/>
      <c r="J67" s="32"/>
      <c r="K67" s="32"/>
      <c r="L67" s="32"/>
      <c r="M67" s="267"/>
      <c r="P67" s="32"/>
    </row>
    <row r="68" spans="1:17" s="30" customFormat="1" ht="14" customHeight="1" outlineLevel="1">
      <c r="A68" s="113"/>
      <c r="B68" s="42"/>
      <c r="C68" s="44"/>
      <c r="D68" s="105" t="s">
        <v>5749</v>
      </c>
      <c r="E68" s="105"/>
      <c r="F68" s="105"/>
      <c r="G68" s="105"/>
      <c r="H68" s="105"/>
      <c r="I68" s="267"/>
      <c r="J68" s="93" t="s">
        <v>844</v>
      </c>
      <c r="K68" s="93"/>
      <c r="L68" s="32"/>
      <c r="M68" s="267" t="s">
        <v>2463</v>
      </c>
      <c r="P68" s="32" t="s">
        <v>1691</v>
      </c>
    </row>
    <row r="69" spans="1:17" s="30" customFormat="1" ht="14" customHeight="1" outlineLevel="1">
      <c r="A69" s="113"/>
      <c r="B69" s="42"/>
      <c r="C69" s="44"/>
      <c r="D69" s="46"/>
      <c r="E69" s="106" t="s">
        <v>6176</v>
      </c>
      <c r="F69" s="106"/>
      <c r="G69" s="106"/>
      <c r="H69" s="106"/>
      <c r="I69" s="221"/>
      <c r="J69" s="93" t="s">
        <v>2633</v>
      </c>
      <c r="K69" s="93"/>
      <c r="L69" s="32"/>
      <c r="M69" s="267"/>
      <c r="P69" s="660"/>
      <c r="Q69" s="658"/>
    </row>
    <row r="70" spans="1:17" s="30" customFormat="1" ht="14" customHeight="1" outlineLevel="1">
      <c r="A70" s="113"/>
      <c r="B70" s="42"/>
      <c r="C70" s="44"/>
      <c r="D70" s="46"/>
      <c r="E70" s="57"/>
      <c r="I70" s="267"/>
      <c r="J70" s="51" t="s">
        <v>2411</v>
      </c>
      <c r="K70" s="51"/>
      <c r="L70" s="50" t="s">
        <v>5742</v>
      </c>
      <c r="M70" s="267"/>
      <c r="P70" s="660"/>
      <c r="Q70" s="658"/>
    </row>
    <row r="71" spans="1:17" s="30" customFormat="1" ht="14" customHeight="1" outlineLevel="1">
      <c r="A71" s="113"/>
      <c r="B71" s="42"/>
      <c r="C71" s="44"/>
      <c r="D71" s="46"/>
      <c r="E71" s="57"/>
      <c r="F71" s="93"/>
      <c r="G71" s="594"/>
      <c r="H71" s="594"/>
      <c r="I71" s="267"/>
      <c r="J71" s="51" t="s">
        <v>2710</v>
      </c>
      <c r="K71" s="51"/>
      <c r="L71" s="50" t="s">
        <v>5889</v>
      </c>
      <c r="M71" s="267"/>
      <c r="P71" s="660"/>
      <c r="Q71" s="658"/>
    </row>
    <row r="72" spans="1:17" s="30" customFormat="1" ht="14" customHeight="1" outlineLevel="1">
      <c r="A72" s="113"/>
      <c r="B72" s="42"/>
      <c r="C72" s="44"/>
      <c r="D72" s="46"/>
      <c r="E72" s="57"/>
      <c r="F72" s="93"/>
      <c r="G72" s="594"/>
      <c r="H72" s="594"/>
      <c r="I72" s="267"/>
      <c r="J72" s="51" t="s">
        <v>2837</v>
      </c>
      <c r="K72" s="51"/>
      <c r="L72" s="50" t="s">
        <v>5731</v>
      </c>
      <c r="M72" s="267"/>
      <c r="P72" s="660"/>
      <c r="Q72" s="658"/>
    </row>
    <row r="73" spans="1:17" s="30" customFormat="1" ht="14" customHeight="1" outlineLevel="1">
      <c r="A73" s="113"/>
      <c r="B73" s="42"/>
      <c r="C73" s="44"/>
      <c r="D73" s="46"/>
      <c r="E73" s="57"/>
      <c r="F73" s="104" t="s">
        <v>6188</v>
      </c>
      <c r="G73" s="104"/>
      <c r="H73" s="104"/>
      <c r="I73" s="267"/>
      <c r="J73" s="83" t="s">
        <v>2644</v>
      </c>
      <c r="M73" s="267"/>
      <c r="P73" s="660"/>
      <c r="Q73" s="658"/>
    </row>
    <row r="74" spans="1:17" s="30" customFormat="1" ht="14" customHeight="1" outlineLevel="1">
      <c r="A74" s="113"/>
      <c r="B74" s="42"/>
      <c r="C74" s="44"/>
      <c r="D74" s="46"/>
      <c r="E74" s="57"/>
      <c r="F74" s="48"/>
      <c r="I74" s="267"/>
      <c r="J74" s="201" t="s">
        <v>2786</v>
      </c>
      <c r="L74" s="202" t="s">
        <v>6335</v>
      </c>
      <c r="M74" s="267"/>
      <c r="P74" s="660"/>
      <c r="Q74" s="658"/>
    </row>
    <row r="75" spans="1:17" s="30" customFormat="1" ht="14" customHeight="1" outlineLevel="1">
      <c r="A75" s="113"/>
      <c r="B75" s="42"/>
      <c r="C75" s="44"/>
      <c r="D75" s="46"/>
      <c r="E75" s="57"/>
      <c r="F75" s="48"/>
      <c r="I75" s="267"/>
      <c r="J75" s="201" t="s">
        <v>2456</v>
      </c>
      <c r="L75" s="202" t="s">
        <v>6336</v>
      </c>
      <c r="M75" s="267"/>
      <c r="P75" s="660"/>
      <c r="Q75" s="658"/>
    </row>
    <row r="76" spans="1:17" s="30" customFormat="1" ht="14" customHeight="1" outlineLevel="1">
      <c r="A76" s="113"/>
      <c r="B76" s="42"/>
      <c r="C76" s="44"/>
      <c r="D76" s="46"/>
      <c r="E76" s="57"/>
      <c r="I76" s="267"/>
      <c r="J76" s="201" t="s">
        <v>2628</v>
      </c>
      <c r="L76" s="324" t="s">
        <v>5875</v>
      </c>
      <c r="P76" s="660"/>
      <c r="Q76" s="658"/>
    </row>
    <row r="77" spans="1:17" s="30" customFormat="1" ht="14" customHeight="1" outlineLevel="1">
      <c r="A77" s="113"/>
      <c r="B77" s="42"/>
      <c r="C77" s="44"/>
      <c r="D77" s="46"/>
      <c r="E77" s="57"/>
      <c r="F77" s="93"/>
      <c r="H77" s="594"/>
      <c r="I77" s="267"/>
      <c r="J77" s="51" t="s">
        <v>2422</v>
      </c>
      <c r="K77" s="51"/>
      <c r="L77" s="50" t="s">
        <v>6189</v>
      </c>
      <c r="M77" s="267"/>
      <c r="P77" s="660"/>
      <c r="Q77" s="658"/>
    </row>
    <row r="78" spans="1:17" s="30" customFormat="1" ht="14" customHeight="1" outlineLevel="1">
      <c r="A78" s="113"/>
      <c r="B78" s="42"/>
      <c r="C78" s="44"/>
      <c r="D78" s="46"/>
      <c r="E78" s="57"/>
      <c r="F78" s="93"/>
      <c r="G78" s="594"/>
      <c r="H78" s="594"/>
      <c r="I78" s="267"/>
      <c r="J78" s="51" t="s">
        <v>1424</v>
      </c>
      <c r="K78" s="51"/>
      <c r="L78" s="50" t="s">
        <v>6040</v>
      </c>
      <c r="M78" s="267"/>
      <c r="P78" s="660"/>
      <c r="Q78" s="658"/>
    </row>
    <row r="79" spans="1:17" s="30" customFormat="1" ht="14" customHeight="1" outlineLevel="1">
      <c r="A79" s="113"/>
      <c r="B79" s="42"/>
      <c r="C79" s="44"/>
      <c r="D79" s="46"/>
      <c r="E79" s="106" t="s">
        <v>5750</v>
      </c>
      <c r="F79" s="106"/>
      <c r="G79" s="106"/>
      <c r="H79" s="106"/>
      <c r="I79" s="267"/>
      <c r="J79" s="93" t="s">
        <v>2383</v>
      </c>
      <c r="K79" s="93"/>
      <c r="L79" s="32"/>
      <c r="M79" s="267"/>
      <c r="P79" s="660"/>
      <c r="Q79" s="658"/>
    </row>
    <row r="80" spans="1:17" s="30" customFormat="1" ht="14" customHeight="1" outlineLevel="1">
      <c r="A80" s="113"/>
      <c r="B80" s="42"/>
      <c r="C80" s="44"/>
      <c r="D80" s="46"/>
      <c r="E80" s="106"/>
      <c r="I80" s="267"/>
      <c r="J80" s="49" t="s">
        <v>2490</v>
      </c>
      <c r="K80" s="49"/>
      <c r="L80" s="50" t="s">
        <v>5751</v>
      </c>
      <c r="M80" s="267"/>
      <c r="P80" s="660"/>
      <c r="Q80" s="658"/>
    </row>
    <row r="81" spans="1:19" s="30" customFormat="1" ht="14" customHeight="1" outlineLevel="1">
      <c r="A81" s="113"/>
      <c r="B81" s="42"/>
      <c r="C81" s="44"/>
      <c r="D81" s="46"/>
      <c r="E81" s="106"/>
      <c r="I81" s="267"/>
      <c r="J81" s="49" t="s">
        <v>2613</v>
      </c>
      <c r="K81" s="49"/>
      <c r="L81" s="50" t="s">
        <v>5752</v>
      </c>
      <c r="M81" s="267"/>
      <c r="P81" s="660"/>
      <c r="Q81" s="658"/>
    </row>
    <row r="82" spans="1:19" s="30" customFormat="1" ht="14" customHeight="1" outlineLevel="1">
      <c r="A82" s="113"/>
      <c r="B82" s="42"/>
      <c r="C82" s="44"/>
      <c r="D82" s="46"/>
      <c r="E82" s="57"/>
      <c r="I82" s="267"/>
      <c r="J82" s="51" t="s">
        <v>2382</v>
      </c>
      <c r="K82" s="51"/>
      <c r="L82" s="50" t="s">
        <v>6087</v>
      </c>
      <c r="M82" s="267"/>
      <c r="P82" s="52"/>
      <c r="Q82" s="658"/>
    </row>
    <row r="83" spans="1:19" s="30" customFormat="1" ht="14" customHeight="1" outlineLevel="1">
      <c r="A83" s="113"/>
      <c r="B83" s="42"/>
      <c r="C83" s="44"/>
      <c r="D83" s="46"/>
      <c r="E83" s="57"/>
      <c r="I83" s="267"/>
      <c r="J83" s="51" t="s">
        <v>2379</v>
      </c>
      <c r="K83" s="51"/>
      <c r="L83" s="50" t="s">
        <v>6088</v>
      </c>
      <c r="M83" s="267"/>
      <c r="P83" s="52"/>
      <c r="Q83" s="658"/>
      <c r="R83" s="134"/>
      <c r="S83" s="134"/>
    </row>
    <row r="84" spans="1:19" s="30" customFormat="1" ht="14" customHeight="1" outlineLevel="1">
      <c r="A84" s="113"/>
      <c r="B84" s="42"/>
      <c r="C84" s="44"/>
      <c r="D84" s="46"/>
      <c r="E84" s="106" t="s">
        <v>6082</v>
      </c>
      <c r="F84" s="106"/>
      <c r="G84" s="106"/>
      <c r="H84" s="106"/>
      <c r="I84" s="267"/>
      <c r="J84" s="93" t="s">
        <v>2420</v>
      </c>
      <c r="K84" s="93"/>
      <c r="L84" s="32"/>
      <c r="M84" s="267"/>
      <c r="P84" s="32"/>
      <c r="Q84" s="658"/>
    </row>
    <row r="85" spans="1:19" s="30" customFormat="1" ht="14" customHeight="1" outlineLevel="1">
      <c r="A85" s="113"/>
      <c r="B85" s="42"/>
      <c r="C85" s="44"/>
      <c r="D85" s="46"/>
      <c r="E85" s="106"/>
      <c r="F85" s="93"/>
      <c r="G85" s="93"/>
      <c r="H85" s="93"/>
      <c r="I85" s="267"/>
      <c r="J85" s="49"/>
      <c r="K85" s="49"/>
      <c r="L85" s="50" t="s">
        <v>5605</v>
      </c>
      <c r="M85" s="267"/>
      <c r="P85" s="58"/>
      <c r="Q85" s="658"/>
    </row>
    <row r="86" spans="1:19" s="30" customFormat="1" ht="14" customHeight="1" outlineLevel="1">
      <c r="A86" s="113"/>
      <c r="B86" s="42"/>
      <c r="C86" s="44"/>
      <c r="D86" s="46"/>
      <c r="E86" s="106"/>
      <c r="F86" s="93"/>
      <c r="G86" s="93"/>
      <c r="H86" s="93"/>
      <c r="I86" s="267"/>
      <c r="J86" s="49"/>
      <c r="K86" s="49"/>
      <c r="L86" s="50" t="s">
        <v>5597</v>
      </c>
      <c r="M86" s="267"/>
      <c r="P86" s="58"/>
      <c r="Q86" s="658"/>
    </row>
    <row r="87" spans="1:19" s="30" customFormat="1" ht="14" customHeight="1" outlineLevel="1">
      <c r="A87" s="113"/>
      <c r="B87" s="42"/>
      <c r="C87" s="44"/>
      <c r="D87" s="46"/>
      <c r="E87" s="57"/>
      <c r="F87" s="93"/>
      <c r="G87" s="93"/>
      <c r="H87" s="93"/>
      <c r="I87" s="267"/>
      <c r="J87" s="51"/>
      <c r="K87" s="51"/>
      <c r="L87" s="50" t="s">
        <v>5591</v>
      </c>
      <c r="M87" s="267"/>
      <c r="P87" s="58"/>
      <c r="Q87" s="658"/>
    </row>
    <row r="88" spans="1:19" s="30" customFormat="1" ht="14" customHeight="1" outlineLevel="1">
      <c r="A88" s="113"/>
      <c r="B88" s="42"/>
      <c r="C88" s="44"/>
      <c r="D88" s="46"/>
      <c r="E88" s="57"/>
      <c r="F88" s="93"/>
      <c r="G88" s="93"/>
      <c r="H88" s="93"/>
      <c r="I88" s="267"/>
      <c r="J88" s="51"/>
      <c r="K88" s="51"/>
      <c r="L88" s="50" t="s">
        <v>5592</v>
      </c>
      <c r="M88" s="267"/>
      <c r="P88" s="58"/>
    </row>
    <row r="89" spans="1:19" s="30" customFormat="1" ht="14" customHeight="1" outlineLevel="1">
      <c r="A89" s="113"/>
      <c r="B89" s="42"/>
      <c r="C89" s="44"/>
      <c r="D89" s="32"/>
      <c r="E89" s="32"/>
      <c r="F89" s="32"/>
      <c r="G89" s="32"/>
      <c r="H89" s="32"/>
      <c r="I89" s="220"/>
      <c r="J89" s="32"/>
      <c r="K89" s="32"/>
      <c r="L89" s="32"/>
      <c r="M89" s="267"/>
      <c r="P89" s="32"/>
    </row>
    <row r="90" spans="1:19" s="30" customFormat="1" ht="14" customHeight="1" outlineLevel="1">
      <c r="A90" s="113"/>
      <c r="B90" s="34"/>
      <c r="C90" s="45"/>
      <c r="D90" s="283" t="s">
        <v>5593</v>
      </c>
      <c r="E90" s="283"/>
      <c r="F90" s="283"/>
      <c r="G90" s="283"/>
      <c r="H90" s="283"/>
      <c r="I90" s="220"/>
      <c r="J90" s="32" t="s">
        <v>4976</v>
      </c>
      <c r="K90" s="32"/>
      <c r="L90" s="32"/>
      <c r="M90" s="267" t="s">
        <v>2485</v>
      </c>
      <c r="P90" s="32" t="s">
        <v>1691</v>
      </c>
    </row>
    <row r="91" spans="1:19" s="30" customFormat="1" ht="14" customHeight="1" outlineLevel="1">
      <c r="A91" s="113"/>
      <c r="B91" s="34"/>
      <c r="C91" s="45"/>
      <c r="D91" s="283"/>
      <c r="E91" s="658"/>
      <c r="F91" s="658"/>
      <c r="G91" s="658"/>
      <c r="H91" s="658"/>
      <c r="I91" s="220"/>
      <c r="J91" s="51" t="s">
        <v>2459</v>
      </c>
      <c r="K91" s="51"/>
      <c r="L91" s="50" t="s">
        <v>6024</v>
      </c>
      <c r="M91" s="267"/>
    </row>
    <row r="92" spans="1:19" s="30" customFormat="1" ht="14" customHeight="1" outlineLevel="1">
      <c r="A92" s="113"/>
      <c r="B92" s="34"/>
      <c r="C92" s="45"/>
      <c r="D92" s="283" t="s">
        <v>5884</v>
      </c>
      <c r="E92" s="283"/>
      <c r="F92" s="283"/>
      <c r="G92" s="283"/>
      <c r="H92" s="283"/>
      <c r="I92" s="220"/>
      <c r="J92" s="32" t="s">
        <v>4977</v>
      </c>
      <c r="K92" s="32"/>
      <c r="L92" s="32"/>
      <c r="M92" s="267"/>
      <c r="P92" s="33"/>
    </row>
    <row r="93" spans="1:19" s="30" customFormat="1" ht="14" customHeight="1" outlineLevel="1">
      <c r="A93" s="113"/>
      <c r="B93" s="34"/>
      <c r="C93" s="45"/>
      <c r="D93" s="283"/>
      <c r="E93" s="32"/>
      <c r="F93" s="32"/>
      <c r="G93" s="93"/>
      <c r="H93" s="93"/>
      <c r="I93" s="220"/>
      <c r="J93" s="51" t="s">
        <v>5313</v>
      </c>
      <c r="K93" s="51"/>
      <c r="L93" s="50" t="s">
        <v>5885</v>
      </c>
      <c r="M93" s="267"/>
      <c r="P93" s="32"/>
    </row>
    <row r="94" spans="1:19" s="30" customFormat="1" ht="14" customHeight="1">
      <c r="A94" s="113"/>
      <c r="B94" s="34"/>
      <c r="C94" s="45"/>
      <c r="D94" s="32"/>
      <c r="E94" s="32"/>
      <c r="F94" s="32"/>
      <c r="G94" s="93"/>
      <c r="H94" s="93"/>
      <c r="I94" s="220"/>
      <c r="J94" s="32"/>
      <c r="K94" s="32"/>
      <c r="L94" s="32"/>
      <c r="M94" s="267"/>
      <c r="P94" s="32"/>
    </row>
    <row r="95" spans="1:19" s="30" customFormat="1" ht="14" customHeight="1">
      <c r="A95" s="113"/>
      <c r="B95" s="63"/>
      <c r="C95" s="64"/>
      <c r="D95" s="105" t="s">
        <v>4169</v>
      </c>
      <c r="E95" s="105"/>
      <c r="F95" s="105"/>
      <c r="G95" s="105"/>
      <c r="H95" s="105"/>
      <c r="I95" s="221"/>
      <c r="J95" s="30" t="s">
        <v>2465</v>
      </c>
      <c r="P95" s="32"/>
    </row>
    <row r="96" spans="1:19" s="30" customFormat="1" ht="14" customHeight="1" outlineLevel="1">
      <c r="A96" s="113"/>
      <c r="B96" s="63"/>
      <c r="C96" s="64"/>
      <c r="D96" s="105"/>
      <c r="E96" s="108" t="s">
        <v>4305</v>
      </c>
      <c r="F96" s="108"/>
      <c r="G96" s="108"/>
      <c r="H96" s="108"/>
      <c r="I96" s="267" t="s">
        <v>2292</v>
      </c>
      <c r="J96" s="658" t="s">
        <v>2391</v>
      </c>
      <c r="K96" s="658"/>
      <c r="L96" s="658"/>
      <c r="M96" s="267" t="s">
        <v>2742</v>
      </c>
      <c r="P96" s="32"/>
    </row>
    <row r="97" spans="1:16" s="30" customFormat="1" ht="14" customHeight="1" outlineLevel="1">
      <c r="A97" s="113"/>
      <c r="B97" s="63"/>
      <c r="C97" s="64"/>
      <c r="D97" s="105"/>
      <c r="E97" s="65"/>
      <c r="I97" s="267"/>
      <c r="J97" s="66" t="s">
        <v>2394</v>
      </c>
      <c r="K97" s="66"/>
      <c r="L97" s="50" t="s">
        <v>4306</v>
      </c>
      <c r="M97" s="267"/>
      <c r="P97" s="32" t="s">
        <v>2433</v>
      </c>
    </row>
    <row r="98" spans="1:16" s="30" customFormat="1" ht="14" customHeight="1" outlineLevel="1">
      <c r="A98" s="113"/>
      <c r="B98" s="63"/>
      <c r="C98" s="64"/>
      <c r="D98" s="105"/>
      <c r="E98" s="65"/>
      <c r="G98" s="9"/>
      <c r="H98" s="9"/>
      <c r="I98" s="267"/>
      <c r="J98" s="49" t="s">
        <v>5814</v>
      </c>
      <c r="K98" s="66"/>
      <c r="L98" s="50" t="s">
        <v>4252</v>
      </c>
      <c r="M98" s="267"/>
      <c r="P98" s="32" t="s">
        <v>5856</v>
      </c>
    </row>
    <row r="99" spans="1:16" s="30" customFormat="1" ht="14" customHeight="1" outlineLevel="1">
      <c r="A99" s="113"/>
      <c r="B99" s="63"/>
      <c r="C99" s="64"/>
      <c r="D99" s="105"/>
      <c r="E99" s="108" t="s">
        <v>4109</v>
      </c>
      <c r="F99" s="108"/>
      <c r="G99" s="108"/>
      <c r="H99" s="108"/>
      <c r="I99" s="267"/>
      <c r="J99" s="658" t="s">
        <v>2471</v>
      </c>
      <c r="K99" s="658"/>
      <c r="L99" s="658"/>
      <c r="M99" s="267"/>
      <c r="P99" s="33"/>
    </row>
    <row r="100" spans="1:16" s="30" customFormat="1" ht="14" customHeight="1" outlineLevel="1">
      <c r="A100" s="113"/>
      <c r="B100" s="63"/>
      <c r="C100" s="64"/>
      <c r="D100" s="105"/>
      <c r="E100" s="65"/>
      <c r="G100" s="67"/>
      <c r="H100" s="67"/>
      <c r="I100" s="267"/>
      <c r="J100" s="66"/>
      <c r="K100" s="66"/>
      <c r="L100" s="50" t="s">
        <v>3874</v>
      </c>
      <c r="M100" s="267"/>
      <c r="P100" s="33"/>
    </row>
    <row r="101" spans="1:16" s="30" customFormat="1" ht="14" customHeight="1" outlineLevel="1">
      <c r="A101" s="113"/>
      <c r="B101" s="63"/>
      <c r="C101" s="64"/>
      <c r="D101" s="105"/>
      <c r="E101" s="65"/>
      <c r="F101" s="658"/>
      <c r="G101" s="658"/>
      <c r="H101" s="658"/>
      <c r="I101" s="267"/>
      <c r="J101" s="66"/>
      <c r="K101" s="66"/>
      <c r="L101" s="50" t="s">
        <v>4826</v>
      </c>
      <c r="M101" s="267"/>
      <c r="P101" s="33"/>
    </row>
    <row r="102" spans="1:16" s="30" customFormat="1" ht="14" customHeight="1" outlineLevel="1">
      <c r="A102" s="113"/>
      <c r="B102" s="63"/>
      <c r="C102" s="64"/>
      <c r="D102" s="105"/>
      <c r="E102" s="108" t="s">
        <v>4843</v>
      </c>
      <c r="F102" s="108"/>
      <c r="G102" s="108"/>
      <c r="H102" s="108"/>
      <c r="I102" s="267"/>
      <c r="J102" s="658" t="s">
        <v>2509</v>
      </c>
      <c r="K102" s="658"/>
      <c r="L102" s="658"/>
      <c r="M102" s="267"/>
      <c r="P102" s="33"/>
    </row>
    <row r="103" spans="1:16" s="30" customFormat="1" ht="14" customHeight="1" outlineLevel="1">
      <c r="A103" s="113"/>
      <c r="B103" s="63"/>
      <c r="C103" s="64"/>
      <c r="D103" s="105"/>
      <c r="E103" s="65"/>
      <c r="I103" s="267"/>
      <c r="J103" s="66"/>
      <c r="K103" s="66"/>
      <c r="L103" s="50" t="s">
        <v>4424</v>
      </c>
      <c r="M103" s="267"/>
    </row>
    <row r="104" spans="1:16" s="30" customFormat="1" ht="14" customHeight="1" outlineLevel="1">
      <c r="A104" s="113"/>
      <c r="B104" s="63"/>
      <c r="C104" s="64"/>
      <c r="D104" s="105"/>
      <c r="E104" s="65"/>
      <c r="F104" s="658"/>
      <c r="G104" s="658"/>
      <c r="H104" s="658"/>
      <c r="I104" s="267"/>
      <c r="J104" s="66"/>
      <c r="K104" s="66"/>
      <c r="L104" s="50" t="s">
        <v>4307</v>
      </c>
      <c r="M104" s="267"/>
    </row>
    <row r="105" spans="1:16" s="30" customFormat="1" ht="14" customHeight="1" outlineLevel="1">
      <c r="A105" s="113"/>
      <c r="B105" s="63"/>
      <c r="C105" s="64"/>
      <c r="D105" s="105"/>
      <c r="E105" s="108" t="s">
        <v>4434</v>
      </c>
      <c r="F105" s="108"/>
      <c r="G105" s="108"/>
      <c r="H105" s="108"/>
      <c r="I105" s="267"/>
      <c r="J105" s="658" t="s">
        <v>3060</v>
      </c>
      <c r="K105" s="658"/>
      <c r="L105" s="658"/>
      <c r="M105" s="267"/>
    </row>
    <row r="106" spans="1:16" s="30" customFormat="1" ht="14" customHeight="1" outlineLevel="1">
      <c r="A106" s="113"/>
      <c r="B106" s="34"/>
      <c r="C106" s="45"/>
      <c r="D106" s="105"/>
      <c r="E106" s="104"/>
      <c r="F106" s="80" t="s">
        <v>4565</v>
      </c>
      <c r="G106" s="80"/>
      <c r="H106" s="80"/>
      <c r="I106" s="267" t="s">
        <v>1948</v>
      </c>
      <c r="J106" s="97" t="s">
        <v>1561</v>
      </c>
      <c r="M106" s="267" t="s">
        <v>2595</v>
      </c>
      <c r="P106" s="52" t="s">
        <v>4255</v>
      </c>
    </row>
    <row r="107" spans="1:16" s="30" customFormat="1" ht="14" customHeight="1" outlineLevel="1">
      <c r="A107" s="113"/>
      <c r="B107" s="63"/>
      <c r="C107" s="64"/>
      <c r="D107" s="105"/>
      <c r="E107" s="108"/>
      <c r="F107" s="109"/>
      <c r="H107" s="138"/>
      <c r="I107" s="267"/>
      <c r="J107" s="51" t="s">
        <v>1666</v>
      </c>
      <c r="K107" s="51"/>
      <c r="L107" s="50" t="s">
        <v>4290</v>
      </c>
      <c r="M107" s="267"/>
      <c r="P107" s="52" t="s">
        <v>1472</v>
      </c>
    </row>
    <row r="108" spans="1:16" s="30" customFormat="1" ht="14" customHeight="1" outlineLevel="1">
      <c r="A108" s="113"/>
      <c r="B108" s="63"/>
      <c r="C108" s="64"/>
      <c r="D108" s="105"/>
      <c r="E108" s="104" t="s">
        <v>5886</v>
      </c>
      <c r="F108" s="65"/>
      <c r="G108" s="65"/>
      <c r="H108" s="65"/>
      <c r="I108" s="267" t="s">
        <v>1948</v>
      </c>
      <c r="J108" s="658" t="s">
        <v>2413</v>
      </c>
      <c r="K108" s="658"/>
      <c r="L108" s="658"/>
      <c r="M108" s="662" t="s">
        <v>5836</v>
      </c>
      <c r="P108" s="357"/>
    </row>
    <row r="109" spans="1:16" s="30" customFormat="1" ht="14" customHeight="1" outlineLevel="1">
      <c r="A109" s="113"/>
      <c r="B109" s="63"/>
      <c r="C109" s="64"/>
      <c r="D109" s="105"/>
      <c r="E109" s="65"/>
      <c r="G109" s="9"/>
      <c r="H109" s="9"/>
      <c r="I109" s="267"/>
      <c r="J109" s="49" t="s">
        <v>2490</v>
      </c>
      <c r="K109" s="49"/>
      <c r="L109" s="50" t="s">
        <v>5725</v>
      </c>
      <c r="M109" s="267"/>
      <c r="P109" s="24"/>
    </row>
    <row r="110" spans="1:16" s="30" customFormat="1" ht="14" customHeight="1" outlineLevel="1">
      <c r="A110" s="113"/>
      <c r="B110" s="63"/>
      <c r="C110" s="64"/>
      <c r="D110" s="105"/>
      <c r="E110" s="65"/>
      <c r="G110" s="9"/>
      <c r="H110" s="9"/>
      <c r="I110" s="267"/>
      <c r="J110" s="49" t="s">
        <v>2259</v>
      </c>
      <c r="K110" s="49"/>
      <c r="L110" s="50" t="s">
        <v>5726</v>
      </c>
      <c r="M110" s="267"/>
      <c r="P110" s="24"/>
    </row>
    <row r="111" spans="1:16" s="30" customFormat="1" ht="14" customHeight="1" outlineLevel="1">
      <c r="A111" s="113"/>
      <c r="B111" s="63"/>
      <c r="C111" s="64"/>
      <c r="D111" s="105"/>
      <c r="E111" s="65"/>
      <c r="G111" s="9"/>
      <c r="H111" s="9"/>
      <c r="I111" s="267"/>
      <c r="J111" s="51" t="s">
        <v>2379</v>
      </c>
      <c r="K111" s="51"/>
      <c r="L111" s="50" t="s">
        <v>5753</v>
      </c>
      <c r="M111" s="267"/>
    </row>
    <row r="112" spans="1:16" s="30" customFormat="1" ht="14" customHeight="1" outlineLevel="1">
      <c r="A112" s="113"/>
      <c r="B112" s="63"/>
      <c r="C112" s="64"/>
      <c r="D112" s="105"/>
      <c r="E112" s="104" t="s">
        <v>5754</v>
      </c>
      <c r="F112" s="65"/>
      <c r="G112" s="65"/>
      <c r="H112" s="65"/>
      <c r="I112" s="267"/>
      <c r="J112" s="658" t="s">
        <v>2511</v>
      </c>
      <c r="K112" s="658"/>
      <c r="L112" s="658"/>
      <c r="M112" s="267"/>
      <c r="P112" s="24"/>
    </row>
    <row r="113" spans="1:16" s="30" customFormat="1" ht="14" customHeight="1" outlineLevel="1">
      <c r="A113" s="113"/>
      <c r="B113" s="63"/>
      <c r="C113" s="64"/>
      <c r="D113" s="105"/>
      <c r="E113" s="65"/>
      <c r="G113" s="9"/>
      <c r="H113" s="9"/>
      <c r="I113" s="267"/>
      <c r="J113" s="49"/>
      <c r="K113" s="49"/>
      <c r="L113" s="50" t="s">
        <v>5594</v>
      </c>
      <c r="M113" s="267"/>
      <c r="P113" s="24"/>
    </row>
    <row r="114" spans="1:16" s="30" customFormat="1" ht="14" customHeight="1" outlineLevel="1">
      <c r="A114" s="113"/>
      <c r="B114" s="63"/>
      <c r="C114" s="64"/>
      <c r="D114" s="105"/>
      <c r="E114" s="65"/>
      <c r="G114" s="9"/>
      <c r="H114" s="9"/>
      <c r="I114" s="267"/>
      <c r="J114" s="49"/>
      <c r="K114" s="49"/>
      <c r="L114" s="50" t="s">
        <v>5595</v>
      </c>
      <c r="M114" s="267"/>
      <c r="P114" s="58"/>
    </row>
    <row r="115" spans="1:16" s="30" customFormat="1" ht="14" customHeight="1" outlineLevel="1">
      <c r="A115" s="113"/>
      <c r="B115" s="63"/>
      <c r="C115" s="64"/>
      <c r="D115" s="105"/>
      <c r="E115" s="65"/>
      <c r="G115" s="9"/>
      <c r="H115" s="9"/>
      <c r="I115" s="267"/>
      <c r="J115" s="51"/>
      <c r="K115" s="51"/>
      <c r="L115" s="50" t="s">
        <v>5436</v>
      </c>
      <c r="M115" s="267"/>
      <c r="P115" s="58"/>
    </row>
    <row r="116" spans="1:16" s="30" customFormat="1" ht="14" customHeight="1" outlineLevel="1">
      <c r="A116" s="113"/>
      <c r="B116" s="42"/>
      <c r="C116" s="44"/>
      <c r="D116" s="32"/>
      <c r="E116" s="32"/>
      <c r="I116" s="220"/>
      <c r="J116" s="32"/>
      <c r="K116" s="32"/>
      <c r="P116" s="24"/>
    </row>
    <row r="117" spans="1:16" s="30" customFormat="1" ht="14" customHeight="1" outlineLevel="1">
      <c r="A117" s="113"/>
      <c r="B117" s="63"/>
      <c r="C117" s="64"/>
      <c r="D117" s="283" t="s">
        <v>5288</v>
      </c>
      <c r="E117" s="283"/>
      <c r="F117" s="283"/>
      <c r="G117" s="283"/>
      <c r="H117" s="283"/>
      <c r="I117" s="220"/>
      <c r="J117" s="58" t="s">
        <v>1328</v>
      </c>
      <c r="K117" s="58"/>
      <c r="L117" s="58"/>
      <c r="M117" s="267" t="s">
        <v>2485</v>
      </c>
      <c r="N117" s="658"/>
      <c r="P117" s="32" t="s">
        <v>5829</v>
      </c>
    </row>
    <row r="118" spans="1:16" s="30" customFormat="1" ht="14" customHeight="1" outlineLevel="1">
      <c r="A118" s="113"/>
      <c r="B118" s="63"/>
      <c r="C118" s="64"/>
      <c r="D118" s="283"/>
      <c r="E118" s="658"/>
      <c r="F118" s="658"/>
      <c r="G118" s="658"/>
      <c r="H118" s="658"/>
      <c r="I118" s="220"/>
      <c r="J118" s="51" t="s">
        <v>2459</v>
      </c>
      <c r="K118" s="51"/>
      <c r="L118" s="50" t="s">
        <v>5439</v>
      </c>
      <c r="M118" s="267"/>
      <c r="N118" s="658"/>
      <c r="P118" s="32"/>
    </row>
    <row r="119" spans="1:16" s="30" customFormat="1" ht="14" customHeight="1" outlineLevel="1">
      <c r="A119" s="113"/>
      <c r="B119" s="63"/>
      <c r="C119" s="64"/>
      <c r="D119" s="283" t="s">
        <v>5440</v>
      </c>
      <c r="E119" s="283"/>
      <c r="F119" s="283"/>
      <c r="G119" s="283"/>
      <c r="H119" s="283"/>
      <c r="I119" s="220"/>
      <c r="J119" s="58" t="s">
        <v>1329</v>
      </c>
      <c r="K119" s="58"/>
      <c r="L119" s="58"/>
      <c r="M119" s="660"/>
      <c r="N119" s="660"/>
      <c r="O119" s="660"/>
      <c r="P119" s="660"/>
    </row>
    <row r="120" spans="1:16" s="30" customFormat="1" ht="14" customHeight="1" outlineLevel="1">
      <c r="A120" s="113"/>
      <c r="B120" s="63"/>
      <c r="C120" s="64"/>
      <c r="D120" s="283"/>
      <c r="E120" s="32"/>
      <c r="F120" s="32"/>
      <c r="G120" s="93"/>
      <c r="H120" s="93"/>
      <c r="I120" s="220"/>
      <c r="J120" s="51" t="s">
        <v>5455</v>
      </c>
      <c r="K120" s="51"/>
      <c r="L120" s="50" t="s">
        <v>5290</v>
      </c>
      <c r="M120" s="660"/>
      <c r="N120" s="660"/>
      <c r="O120" s="660"/>
      <c r="P120" s="660"/>
    </row>
    <row r="121" spans="1:16" s="30" customFormat="1" ht="14" customHeight="1">
      <c r="A121" s="113"/>
      <c r="B121" s="42"/>
      <c r="C121" s="44"/>
      <c r="I121" s="220"/>
      <c r="J121" s="51"/>
      <c r="K121" s="32"/>
      <c r="L121" s="32"/>
      <c r="M121" s="660"/>
      <c r="N121" s="660"/>
      <c r="O121" s="660"/>
      <c r="P121" s="660"/>
    </row>
    <row r="122" spans="1:16" s="30" customFormat="1" ht="14" customHeight="1">
      <c r="A122" s="113"/>
      <c r="B122" s="63"/>
      <c r="C122" s="64"/>
      <c r="D122" s="105" t="s">
        <v>4227</v>
      </c>
      <c r="E122" s="105"/>
      <c r="F122" s="105"/>
      <c r="G122" s="105"/>
      <c r="H122" s="105"/>
      <c r="I122" s="221"/>
      <c r="J122" s="30" t="s">
        <v>2610</v>
      </c>
    </row>
    <row r="123" spans="1:16" s="30" customFormat="1" ht="14" customHeight="1" outlineLevel="1">
      <c r="A123" s="113"/>
      <c r="B123" s="63"/>
      <c r="C123" s="64"/>
      <c r="D123" s="105"/>
      <c r="E123" s="108" t="s">
        <v>4228</v>
      </c>
      <c r="F123" s="108"/>
      <c r="G123" s="108"/>
      <c r="H123" s="108"/>
      <c r="I123" s="267"/>
      <c r="J123" s="658" t="s">
        <v>2410</v>
      </c>
      <c r="K123" s="658"/>
      <c r="L123" s="658"/>
      <c r="M123" s="267" t="s">
        <v>2742</v>
      </c>
      <c r="P123" s="32" t="s">
        <v>2276</v>
      </c>
    </row>
    <row r="124" spans="1:16" s="30" customFormat="1" ht="14" customHeight="1" outlineLevel="1">
      <c r="A124" s="113"/>
      <c r="B124" s="63"/>
      <c r="C124" s="64"/>
      <c r="D124" s="105"/>
      <c r="E124" s="108"/>
      <c r="F124" s="68"/>
      <c r="I124" s="267"/>
      <c r="J124" s="66" t="s">
        <v>2394</v>
      </c>
      <c r="L124" s="50" t="s">
        <v>4358</v>
      </c>
      <c r="M124" s="267"/>
      <c r="P124" s="333"/>
    </row>
    <row r="125" spans="1:16" s="30" customFormat="1" ht="14" customHeight="1" outlineLevel="1">
      <c r="A125" s="113"/>
      <c r="B125" s="63"/>
      <c r="C125" s="64"/>
      <c r="D125" s="105"/>
      <c r="E125" s="65"/>
      <c r="F125" s="68"/>
      <c r="I125" s="267"/>
      <c r="J125" s="49" t="s">
        <v>5814</v>
      </c>
      <c r="L125" s="50" t="s">
        <v>4359</v>
      </c>
      <c r="M125" s="267"/>
      <c r="P125" s="327"/>
    </row>
    <row r="126" spans="1:16" s="30" customFormat="1" ht="14" customHeight="1" outlineLevel="1">
      <c r="A126" s="113"/>
      <c r="B126" s="63"/>
      <c r="C126" s="64"/>
      <c r="D126" s="105"/>
      <c r="E126" s="65"/>
      <c r="F126" s="68"/>
      <c r="I126" s="325"/>
      <c r="J126" s="49" t="s">
        <v>2490</v>
      </c>
      <c r="K126" s="658"/>
      <c r="L126" s="50" t="s">
        <v>4229</v>
      </c>
      <c r="M126" s="267"/>
      <c r="P126" s="327"/>
    </row>
    <row r="127" spans="1:16" s="30" customFormat="1" ht="14" customHeight="1" outlineLevel="1">
      <c r="A127" s="113"/>
      <c r="B127" s="63"/>
      <c r="C127" s="64"/>
      <c r="D127" s="105"/>
      <c r="E127" s="65"/>
      <c r="F127" s="68"/>
      <c r="J127" s="51" t="s">
        <v>1618</v>
      </c>
      <c r="K127" s="658"/>
      <c r="L127" s="50" t="s">
        <v>4230</v>
      </c>
      <c r="M127" s="267"/>
      <c r="P127" s="329"/>
    </row>
    <row r="128" spans="1:16" s="30" customFormat="1" ht="14" customHeight="1" outlineLevel="1">
      <c r="A128" s="113"/>
      <c r="B128" s="63"/>
      <c r="C128" s="64"/>
      <c r="D128" s="105"/>
      <c r="E128" s="65"/>
      <c r="F128" s="68"/>
      <c r="I128" s="267"/>
      <c r="J128" s="51" t="s">
        <v>2225</v>
      </c>
      <c r="L128" s="50" t="s">
        <v>4970</v>
      </c>
      <c r="M128" s="662" t="s">
        <v>5800</v>
      </c>
      <c r="P128" s="32" t="s">
        <v>3011</v>
      </c>
    </row>
    <row r="129" spans="1:16" s="30" customFormat="1" ht="14" customHeight="1" outlineLevel="1">
      <c r="A129" s="113"/>
      <c r="B129" s="63"/>
      <c r="C129" s="64"/>
      <c r="D129" s="105"/>
      <c r="E129" s="65"/>
      <c r="F129" s="68"/>
      <c r="I129" s="267"/>
      <c r="J129" s="51" t="s">
        <v>4988</v>
      </c>
      <c r="L129" s="50" t="s">
        <v>4971</v>
      </c>
      <c r="M129" s="267"/>
      <c r="P129" s="32" t="s">
        <v>5861</v>
      </c>
    </row>
    <row r="130" spans="1:16" s="30" customFormat="1" ht="14" customHeight="1" outlineLevel="1">
      <c r="A130" s="113"/>
      <c r="B130" s="63"/>
      <c r="C130" s="64"/>
      <c r="D130" s="105"/>
      <c r="E130" s="108" t="s">
        <v>4231</v>
      </c>
      <c r="F130" s="108"/>
      <c r="G130" s="108"/>
      <c r="H130" s="108"/>
      <c r="I130" s="267"/>
      <c r="J130" s="658" t="s">
        <v>2492</v>
      </c>
      <c r="K130" s="658"/>
      <c r="L130" s="658"/>
      <c r="M130" s="267" t="s">
        <v>1707</v>
      </c>
    </row>
    <row r="131" spans="1:16" s="30" customFormat="1" ht="14" customHeight="1" outlineLevel="1">
      <c r="A131" s="113"/>
      <c r="B131" s="63"/>
      <c r="C131" s="64"/>
      <c r="D131" s="105"/>
      <c r="E131" s="108"/>
      <c r="F131" s="68"/>
      <c r="I131" s="267"/>
      <c r="L131" s="50" t="s">
        <v>5175</v>
      </c>
      <c r="M131" s="267"/>
      <c r="N131" s="660"/>
      <c r="O131" s="660"/>
      <c r="P131" s="292"/>
    </row>
    <row r="132" spans="1:16" s="30" customFormat="1" ht="14" customHeight="1" outlineLevel="1">
      <c r="A132" s="113"/>
      <c r="B132" s="63"/>
      <c r="C132" s="64"/>
      <c r="D132" s="105"/>
      <c r="E132" s="108"/>
      <c r="F132" s="68"/>
      <c r="H132" s="260"/>
      <c r="I132" s="267"/>
      <c r="J132" s="66"/>
      <c r="L132" s="50" t="s">
        <v>4689</v>
      </c>
      <c r="M132" s="267"/>
      <c r="N132" s="660"/>
      <c r="O132" s="660"/>
      <c r="P132" s="272"/>
    </row>
    <row r="133" spans="1:16" s="30" customFormat="1" ht="14" customHeight="1" outlineLevel="1">
      <c r="A133" s="113"/>
      <c r="B133" s="63"/>
      <c r="C133" s="64"/>
      <c r="D133" s="105"/>
      <c r="E133" s="65"/>
      <c r="F133" s="68"/>
      <c r="I133" s="267"/>
      <c r="K133" s="658"/>
      <c r="L133" s="50" t="s">
        <v>4388</v>
      </c>
      <c r="M133" s="267"/>
      <c r="N133" s="660"/>
      <c r="O133" s="660"/>
      <c r="P133" s="660"/>
    </row>
    <row r="134" spans="1:16" s="30" customFormat="1" ht="14" customHeight="1" outlineLevel="1">
      <c r="A134" s="113"/>
      <c r="B134" s="63"/>
      <c r="C134" s="64"/>
      <c r="D134" s="105"/>
      <c r="E134" s="65"/>
      <c r="I134" s="267"/>
      <c r="J134" s="51"/>
      <c r="K134" s="658"/>
      <c r="L134" s="50" t="s">
        <v>4285</v>
      </c>
      <c r="M134" s="660"/>
      <c r="N134" s="660"/>
      <c r="O134" s="660"/>
      <c r="P134" s="660"/>
    </row>
    <row r="135" spans="1:16" s="30" customFormat="1" ht="14" customHeight="1" outlineLevel="1">
      <c r="A135" s="113"/>
      <c r="B135" s="63"/>
      <c r="C135" s="64"/>
      <c r="D135" s="105"/>
      <c r="E135" s="65"/>
      <c r="I135" s="267"/>
      <c r="J135" s="51"/>
      <c r="L135" s="50" t="s">
        <v>4982</v>
      </c>
      <c r="M135" s="267" t="s">
        <v>1234</v>
      </c>
      <c r="P135" s="32"/>
    </row>
    <row r="136" spans="1:16" s="30" customFormat="1" ht="14" customHeight="1" outlineLevel="1">
      <c r="A136" s="113"/>
      <c r="B136" s="63"/>
      <c r="C136" s="64"/>
      <c r="D136" s="105"/>
      <c r="E136" s="65"/>
      <c r="I136" s="267"/>
      <c r="J136" s="51"/>
      <c r="L136" s="50" t="s">
        <v>5162</v>
      </c>
      <c r="M136" s="267"/>
      <c r="P136" s="32"/>
    </row>
    <row r="137" spans="1:16" s="30" customFormat="1" ht="14" customHeight="1" outlineLevel="1">
      <c r="A137" s="113"/>
      <c r="B137" s="63"/>
      <c r="C137" s="64"/>
      <c r="D137" s="105"/>
      <c r="E137" s="108" t="s">
        <v>4433</v>
      </c>
      <c r="F137" s="108"/>
      <c r="G137" s="108"/>
      <c r="H137" s="108"/>
      <c r="I137" s="267"/>
      <c r="J137" s="658" t="s">
        <v>2105</v>
      </c>
      <c r="K137" s="658"/>
      <c r="L137" s="658"/>
      <c r="M137" s="267" t="s">
        <v>1707</v>
      </c>
      <c r="P137" s="32"/>
    </row>
    <row r="138" spans="1:16" s="30" customFormat="1" ht="14" customHeight="1" outlineLevel="1">
      <c r="A138" s="113"/>
      <c r="B138" s="63"/>
      <c r="C138" s="64"/>
      <c r="D138" s="105"/>
      <c r="E138" s="108"/>
      <c r="F138" s="68"/>
      <c r="I138" s="267"/>
      <c r="J138" s="66"/>
      <c r="L138" s="50" t="s">
        <v>4291</v>
      </c>
      <c r="M138" s="267"/>
      <c r="P138" s="32"/>
    </row>
    <row r="139" spans="1:16" s="30" customFormat="1" ht="14" customHeight="1" outlineLevel="1">
      <c r="A139" s="113"/>
      <c r="B139" s="63"/>
      <c r="C139" s="64"/>
      <c r="D139" s="105"/>
      <c r="E139" s="65"/>
      <c r="F139" s="68"/>
      <c r="I139" s="267"/>
      <c r="J139" s="66"/>
      <c r="L139" s="50" t="s">
        <v>4286</v>
      </c>
      <c r="M139" s="267"/>
      <c r="P139" s="32"/>
    </row>
    <row r="140" spans="1:16" s="30" customFormat="1" ht="14" customHeight="1" outlineLevel="1">
      <c r="A140" s="113"/>
      <c r="B140" s="63"/>
      <c r="C140" s="64"/>
      <c r="D140" s="105"/>
      <c r="E140" s="65"/>
      <c r="F140" s="68"/>
      <c r="I140" s="267"/>
      <c r="J140" s="49"/>
      <c r="K140" s="658"/>
      <c r="L140" s="50" t="s">
        <v>4287</v>
      </c>
      <c r="M140" s="267"/>
      <c r="P140" s="32"/>
    </row>
    <row r="141" spans="1:16" s="30" customFormat="1" ht="14" customHeight="1" outlineLevel="1">
      <c r="A141" s="113"/>
      <c r="B141" s="63"/>
      <c r="C141" s="64"/>
      <c r="D141" s="105"/>
      <c r="E141" s="65"/>
      <c r="F141" s="68"/>
      <c r="I141" s="267"/>
      <c r="J141" s="51"/>
      <c r="K141" s="658"/>
      <c r="L141" s="50" t="s">
        <v>4874</v>
      </c>
      <c r="M141" s="267"/>
      <c r="P141" s="32"/>
    </row>
    <row r="142" spans="1:16" s="30" customFormat="1" ht="14" customHeight="1" outlineLevel="1">
      <c r="A142" s="113"/>
      <c r="B142" s="63"/>
      <c r="C142" s="64"/>
      <c r="D142" s="105"/>
      <c r="E142" s="65"/>
      <c r="F142" s="68"/>
      <c r="I142" s="267"/>
      <c r="J142" s="51"/>
      <c r="K142" s="658"/>
      <c r="L142" s="50" t="s">
        <v>5001</v>
      </c>
      <c r="M142" s="267" t="s">
        <v>1234</v>
      </c>
      <c r="P142" s="32"/>
    </row>
    <row r="143" spans="1:16" s="30" customFormat="1" ht="14" customHeight="1" outlineLevel="1">
      <c r="A143" s="113"/>
      <c r="B143" s="63"/>
      <c r="C143" s="64"/>
      <c r="D143" s="105"/>
      <c r="E143" s="65"/>
      <c r="F143" s="68"/>
      <c r="I143" s="267"/>
      <c r="J143" s="51"/>
      <c r="K143" s="658"/>
      <c r="L143" s="50" t="s">
        <v>4837</v>
      </c>
      <c r="M143" s="267"/>
      <c r="P143" s="32"/>
    </row>
    <row r="144" spans="1:16" s="30" customFormat="1" ht="14" customHeight="1" outlineLevel="1">
      <c r="A144" s="113"/>
      <c r="B144" s="63"/>
      <c r="C144" s="64"/>
      <c r="D144" s="105"/>
      <c r="E144" s="108" t="s">
        <v>5442</v>
      </c>
      <c r="F144" s="108"/>
      <c r="G144" s="65"/>
      <c r="H144" s="65"/>
      <c r="I144" s="267"/>
      <c r="J144" s="32" t="s">
        <v>3023</v>
      </c>
      <c r="K144" s="658"/>
      <c r="M144" s="267" t="s">
        <v>2595</v>
      </c>
      <c r="P144" s="30" t="s">
        <v>1989</v>
      </c>
    </row>
    <row r="145" spans="1:16" s="30" customFormat="1" ht="14" customHeight="1" outlineLevel="1">
      <c r="A145" s="113"/>
      <c r="B145" s="63"/>
      <c r="C145" s="64"/>
      <c r="D145" s="105"/>
      <c r="E145" s="307"/>
      <c r="F145" s="267"/>
      <c r="G145" s="267"/>
      <c r="H145" s="267"/>
      <c r="J145" s="66" t="s">
        <v>2923</v>
      </c>
      <c r="L145" s="50" t="s">
        <v>5463</v>
      </c>
    </row>
    <row r="146" spans="1:16" s="30" customFormat="1" ht="14" customHeight="1" outlineLevel="1">
      <c r="A146" s="113"/>
      <c r="B146" s="63"/>
      <c r="C146" s="64"/>
      <c r="D146" s="105"/>
      <c r="E146" s="307"/>
      <c r="F146" s="267"/>
      <c r="G146" s="267"/>
      <c r="H146" s="267"/>
      <c r="J146" s="66" t="s">
        <v>2679</v>
      </c>
      <c r="L146" s="50" t="s">
        <v>5464</v>
      </c>
    </row>
    <row r="147" spans="1:16" s="30" customFormat="1" ht="14" customHeight="1" outlineLevel="1">
      <c r="A147" s="113"/>
      <c r="B147" s="63"/>
      <c r="C147" s="64"/>
      <c r="D147" s="105"/>
      <c r="E147" s="307"/>
      <c r="F147" s="80" t="s">
        <v>5465</v>
      </c>
      <c r="G147" s="80"/>
      <c r="H147" s="80"/>
      <c r="I147" s="267"/>
      <c r="J147" s="32" t="s">
        <v>1485</v>
      </c>
      <c r="K147" s="300"/>
      <c r="M147" s="300"/>
      <c r="N147" s="300"/>
      <c r="O147" s="300"/>
    </row>
    <row r="148" spans="1:16" s="30" customFormat="1" ht="14" customHeight="1" outlineLevel="1">
      <c r="A148" s="113"/>
      <c r="B148" s="63"/>
      <c r="C148" s="64"/>
      <c r="D148" s="105"/>
      <c r="E148" s="108"/>
      <c r="F148" s="80"/>
      <c r="G148" s="9"/>
      <c r="I148" s="267"/>
      <c r="J148" s="51" t="s">
        <v>2088</v>
      </c>
      <c r="K148" s="658"/>
      <c r="L148" s="123" t="s">
        <v>5310</v>
      </c>
      <c r="M148" s="267"/>
      <c r="P148" s="414"/>
    </row>
    <row r="149" spans="1:16" s="30" customFormat="1" ht="14" customHeight="1" outlineLevel="1">
      <c r="A149" s="113"/>
      <c r="B149" s="63"/>
      <c r="C149" s="64"/>
      <c r="D149" s="105"/>
      <c r="I149" s="267"/>
      <c r="M149" s="267"/>
      <c r="P149" s="426"/>
    </row>
    <row r="150" spans="1:16" s="30" customFormat="1" ht="14" customHeight="1" outlineLevel="1">
      <c r="A150" s="113"/>
      <c r="B150" s="63"/>
      <c r="C150" s="64"/>
      <c r="D150" s="105"/>
      <c r="E150" s="108" t="s">
        <v>5151</v>
      </c>
      <c r="F150" s="108"/>
      <c r="G150" s="65"/>
      <c r="H150" s="65"/>
      <c r="I150" s="267"/>
      <c r="J150" s="52" t="s">
        <v>3349</v>
      </c>
      <c r="K150" s="658"/>
      <c r="M150" s="267"/>
      <c r="P150" s="425"/>
    </row>
    <row r="151" spans="1:16" s="30" customFormat="1" ht="14" customHeight="1" outlineLevel="1">
      <c r="A151" s="113"/>
      <c r="B151" s="63"/>
      <c r="C151" s="64"/>
      <c r="D151" s="105"/>
      <c r="E151" s="108"/>
      <c r="J151" s="51" t="s">
        <v>1312</v>
      </c>
      <c r="L151" s="123" t="s">
        <v>5152</v>
      </c>
      <c r="P151" s="426"/>
    </row>
    <row r="152" spans="1:16" s="30" customFormat="1" ht="14" customHeight="1" outlineLevel="1">
      <c r="A152" s="113"/>
      <c r="B152" s="63"/>
      <c r="C152" s="64"/>
      <c r="D152" s="105"/>
      <c r="E152" s="108"/>
      <c r="J152" s="51" t="s">
        <v>4081</v>
      </c>
      <c r="L152" s="123" t="s">
        <v>5284</v>
      </c>
      <c r="P152" s="426"/>
    </row>
    <row r="153" spans="1:16" s="30" customFormat="1" ht="14" customHeight="1" outlineLevel="1">
      <c r="A153" s="113"/>
      <c r="B153" s="63"/>
      <c r="C153" s="64"/>
      <c r="D153" s="105"/>
      <c r="E153" s="108" t="s">
        <v>4768</v>
      </c>
      <c r="F153" s="108"/>
      <c r="G153" s="65"/>
      <c r="H153" s="65"/>
      <c r="I153" s="267"/>
      <c r="J153" s="52" t="s">
        <v>4082</v>
      </c>
      <c r="K153" s="658"/>
      <c r="M153" s="267"/>
      <c r="P153" s="425"/>
    </row>
    <row r="154" spans="1:16" s="30" customFormat="1" ht="14" customHeight="1" outlineLevel="1">
      <c r="A154" s="113"/>
      <c r="B154" s="63"/>
      <c r="C154" s="64"/>
      <c r="D154" s="105"/>
      <c r="E154" s="108"/>
      <c r="L154" s="123" t="s">
        <v>4755</v>
      </c>
      <c r="P154" s="426"/>
    </row>
    <row r="155" spans="1:16" s="30" customFormat="1" ht="14" customHeight="1" outlineLevel="1">
      <c r="A155" s="113"/>
      <c r="B155" s="63"/>
      <c r="C155" s="64"/>
      <c r="D155" s="105"/>
      <c r="E155" s="108"/>
      <c r="L155" s="123" t="s">
        <v>4756</v>
      </c>
      <c r="P155" s="426"/>
    </row>
    <row r="156" spans="1:16" s="30" customFormat="1" ht="14" customHeight="1" outlineLevel="1">
      <c r="A156" s="113"/>
      <c r="B156" s="63"/>
      <c r="C156" s="64"/>
      <c r="D156" s="105"/>
      <c r="E156" s="108" t="s">
        <v>4918</v>
      </c>
      <c r="F156" s="108"/>
      <c r="G156" s="65"/>
      <c r="H156" s="65"/>
      <c r="I156" s="267"/>
      <c r="J156" s="52" t="s">
        <v>1778</v>
      </c>
      <c r="K156" s="658"/>
      <c r="M156" s="267"/>
      <c r="P156" s="425"/>
    </row>
    <row r="157" spans="1:16" s="30" customFormat="1" ht="14" customHeight="1" outlineLevel="1">
      <c r="A157" s="113"/>
      <c r="B157" s="63"/>
      <c r="C157" s="64"/>
      <c r="D157" s="105"/>
      <c r="E157" s="108"/>
      <c r="L157" s="123" t="s">
        <v>4919</v>
      </c>
      <c r="P157" s="426"/>
    </row>
    <row r="158" spans="1:16" s="30" customFormat="1" ht="14" customHeight="1" outlineLevel="1">
      <c r="A158" s="113"/>
      <c r="B158" s="63"/>
      <c r="C158" s="64"/>
      <c r="D158" s="105"/>
      <c r="E158" s="108"/>
      <c r="L158" s="123" t="s">
        <v>4902</v>
      </c>
      <c r="P158" s="427"/>
    </row>
    <row r="159" spans="1:16" s="30" customFormat="1" ht="14" customHeight="1" outlineLevel="1">
      <c r="A159" s="113"/>
      <c r="B159" s="63"/>
      <c r="C159" s="64"/>
      <c r="D159" s="105"/>
      <c r="L159" s="93"/>
    </row>
    <row r="160" spans="1:16" s="30" customFormat="1" ht="14" customHeight="1" outlineLevel="1">
      <c r="A160" s="113"/>
      <c r="B160" s="63"/>
      <c r="C160" s="64"/>
      <c r="D160" s="105"/>
      <c r="E160" s="108" t="s">
        <v>5311</v>
      </c>
      <c r="F160" s="108"/>
      <c r="G160" s="65"/>
      <c r="H160" s="65"/>
      <c r="I160" s="267"/>
      <c r="J160" s="32" t="s">
        <v>2874</v>
      </c>
      <c r="K160" s="658"/>
      <c r="M160" s="267" t="s">
        <v>2618</v>
      </c>
      <c r="P160" s="93" t="s">
        <v>5743</v>
      </c>
    </row>
    <row r="161" spans="1:16" s="30" customFormat="1" ht="14" customHeight="1" outlineLevel="1">
      <c r="A161" s="113"/>
      <c r="B161" s="63"/>
      <c r="C161" s="64"/>
      <c r="D161" s="105"/>
      <c r="E161" s="108"/>
      <c r="F161" s="267"/>
      <c r="G161" s="267"/>
      <c r="H161" s="267"/>
      <c r="J161" s="49" t="s">
        <v>2923</v>
      </c>
      <c r="L161" s="50" t="s">
        <v>5312</v>
      </c>
      <c r="P161" s="332"/>
    </row>
    <row r="162" spans="1:16" s="30" customFormat="1" ht="14" customHeight="1" outlineLevel="1">
      <c r="A162" s="113"/>
      <c r="B162" s="63"/>
      <c r="C162" s="64"/>
      <c r="D162" s="105"/>
      <c r="E162" s="108"/>
      <c r="F162" s="267"/>
      <c r="G162" s="267"/>
      <c r="H162" s="267"/>
      <c r="J162" s="49" t="s">
        <v>2679</v>
      </c>
      <c r="L162" s="50" t="s">
        <v>6394</v>
      </c>
    </row>
    <row r="163" spans="1:16" s="30" customFormat="1" ht="14" customHeight="1" outlineLevel="1">
      <c r="A163" s="113"/>
      <c r="B163" s="63"/>
      <c r="C163" s="64"/>
      <c r="D163" s="105"/>
      <c r="E163" s="307"/>
      <c r="F163" s="80" t="s">
        <v>6392</v>
      </c>
      <c r="G163" s="80"/>
      <c r="H163" s="80"/>
      <c r="I163" s="267"/>
      <c r="J163" s="32" t="s">
        <v>3061</v>
      </c>
      <c r="K163" s="300"/>
    </row>
    <row r="164" spans="1:16" s="30" customFormat="1" ht="14" customHeight="1" outlineLevel="1">
      <c r="A164" s="113"/>
      <c r="B164" s="63"/>
      <c r="C164" s="64"/>
      <c r="D164" s="105"/>
      <c r="E164" s="108"/>
      <c r="F164" s="80"/>
      <c r="G164" s="9"/>
      <c r="I164" s="267"/>
      <c r="J164" s="51" t="s">
        <v>3694</v>
      </c>
      <c r="K164" s="658"/>
      <c r="L164" s="123" t="s">
        <v>5969</v>
      </c>
      <c r="M164" s="300"/>
      <c r="N164" s="300"/>
      <c r="O164" s="300"/>
      <c r="P164" s="660"/>
    </row>
    <row r="165" spans="1:16" s="30" customFormat="1" ht="14" customHeight="1" outlineLevel="1">
      <c r="A165" s="113"/>
      <c r="B165" s="63"/>
      <c r="C165" s="64"/>
      <c r="D165" s="105"/>
      <c r="E165" s="108"/>
      <c r="F165" s="9"/>
      <c r="G165" s="9"/>
      <c r="I165" s="267"/>
      <c r="J165" s="51"/>
      <c r="K165" s="658"/>
      <c r="L165" s="658"/>
      <c r="M165" s="300"/>
      <c r="N165" s="300"/>
      <c r="O165" s="300"/>
      <c r="P165" s="660"/>
    </row>
    <row r="166" spans="1:16" s="30" customFormat="1" ht="14" customHeight="1" outlineLevel="1">
      <c r="A166" s="113"/>
      <c r="B166" s="63"/>
      <c r="C166" s="64"/>
      <c r="D166" s="105"/>
      <c r="P166" s="660"/>
    </row>
    <row r="167" spans="1:16" s="30" customFormat="1" ht="14" customHeight="1" outlineLevel="1">
      <c r="A167" s="113"/>
      <c r="B167" s="63"/>
      <c r="C167" s="64"/>
      <c r="D167" s="105"/>
      <c r="E167" s="108" t="s">
        <v>4912</v>
      </c>
      <c r="F167" s="108"/>
      <c r="G167" s="65"/>
      <c r="H167" s="65"/>
      <c r="I167" s="267"/>
      <c r="J167" s="52" t="s">
        <v>3552</v>
      </c>
      <c r="K167" s="658"/>
      <c r="M167" s="267"/>
      <c r="P167" s="660"/>
    </row>
    <row r="168" spans="1:16" s="30" customFormat="1" ht="14" customHeight="1" outlineLevel="1">
      <c r="A168" s="113"/>
      <c r="B168" s="63"/>
      <c r="C168" s="64"/>
      <c r="D168" s="105"/>
      <c r="E168" s="108"/>
      <c r="J168" s="51" t="s">
        <v>1373</v>
      </c>
      <c r="L168" s="123" t="s">
        <v>5494</v>
      </c>
      <c r="P168" s="660"/>
    </row>
    <row r="169" spans="1:16" s="300" customFormat="1" ht="14" customHeight="1" outlineLevel="1">
      <c r="A169" s="303"/>
      <c r="B169" s="309"/>
      <c r="C169" s="310"/>
      <c r="D169" s="311"/>
      <c r="E169" s="108"/>
      <c r="F169" s="30"/>
      <c r="G169" s="30"/>
      <c r="H169" s="30"/>
      <c r="I169" s="30"/>
      <c r="J169" s="51" t="s">
        <v>4060</v>
      </c>
      <c r="K169" s="30"/>
      <c r="L169" s="123" t="s">
        <v>4592</v>
      </c>
      <c r="M169" s="30"/>
      <c r="N169" s="30"/>
      <c r="O169" s="30"/>
      <c r="P169" s="660"/>
    </row>
    <row r="170" spans="1:16" s="300" customFormat="1" ht="14" customHeight="1" outlineLevel="1">
      <c r="A170" s="303"/>
      <c r="B170" s="309"/>
      <c r="C170" s="310"/>
      <c r="D170" s="311"/>
      <c r="E170" s="108" t="s">
        <v>4455</v>
      </c>
      <c r="F170" s="108"/>
      <c r="G170" s="65"/>
      <c r="H170" s="65"/>
      <c r="I170" s="267"/>
      <c r="J170" s="52" t="s">
        <v>4342</v>
      </c>
      <c r="K170" s="658"/>
      <c r="L170" s="30"/>
      <c r="M170" s="267"/>
      <c r="N170" s="30"/>
      <c r="O170" s="30"/>
      <c r="P170" s="660"/>
    </row>
    <row r="171" spans="1:16" s="30" customFormat="1" ht="14" customHeight="1" outlineLevel="1">
      <c r="A171" s="113"/>
      <c r="B171" s="63"/>
      <c r="C171" s="64"/>
      <c r="D171" s="105"/>
      <c r="E171" s="108"/>
      <c r="L171" s="123" t="s">
        <v>5192</v>
      </c>
      <c r="P171" s="660"/>
    </row>
    <row r="172" spans="1:16" s="30" customFormat="1" ht="14" customHeight="1" outlineLevel="1">
      <c r="A172" s="113"/>
      <c r="B172" s="63"/>
      <c r="C172" s="64"/>
      <c r="D172" s="105"/>
      <c r="E172" s="108"/>
      <c r="J172" s="51"/>
      <c r="L172" s="123" t="s">
        <v>5193</v>
      </c>
      <c r="P172" s="660"/>
    </row>
    <row r="173" spans="1:16" s="30" customFormat="1" ht="14" customHeight="1" outlineLevel="1">
      <c r="A173" s="113"/>
      <c r="B173" s="63"/>
      <c r="C173" s="64"/>
      <c r="D173" s="105"/>
      <c r="E173" s="108" t="s">
        <v>4914</v>
      </c>
      <c r="F173" s="108"/>
      <c r="G173" s="65"/>
      <c r="H173" s="65"/>
      <c r="I173" s="267"/>
      <c r="J173" s="52" t="s">
        <v>1865</v>
      </c>
      <c r="K173" s="658"/>
      <c r="M173" s="267"/>
      <c r="P173" s="660"/>
    </row>
    <row r="174" spans="1:16" s="30" customFormat="1" ht="14" customHeight="1" outlineLevel="1">
      <c r="A174" s="113"/>
      <c r="B174" s="63"/>
      <c r="C174" s="64"/>
      <c r="D174" s="105"/>
      <c r="E174" s="108"/>
      <c r="J174" s="51"/>
      <c r="L174" s="123" t="s">
        <v>5035</v>
      </c>
      <c r="P174" s="660"/>
    </row>
    <row r="175" spans="1:16" s="30" customFormat="1" ht="14" customHeight="1" outlineLevel="1">
      <c r="A175" s="113"/>
      <c r="B175" s="63"/>
      <c r="C175" s="64"/>
      <c r="D175" s="105"/>
      <c r="E175" s="108"/>
      <c r="J175" s="51"/>
      <c r="L175" s="123" t="s">
        <v>5036</v>
      </c>
      <c r="M175" s="267"/>
      <c r="P175" s="660"/>
    </row>
    <row r="176" spans="1:16" s="30" customFormat="1" ht="14" customHeight="1" outlineLevel="1">
      <c r="A176" s="113"/>
      <c r="B176" s="63"/>
      <c r="C176" s="64"/>
      <c r="D176" s="105"/>
      <c r="E176" s="108" t="s">
        <v>5076</v>
      </c>
      <c r="F176" s="108"/>
      <c r="G176" s="65"/>
      <c r="H176" s="65"/>
      <c r="I176" s="267"/>
      <c r="J176" s="52" t="s">
        <v>2253</v>
      </c>
      <c r="K176" s="658"/>
      <c r="L176" s="658"/>
      <c r="P176" s="660"/>
    </row>
    <row r="177" spans="1:17" s="30" customFormat="1" ht="14" customHeight="1" outlineLevel="1">
      <c r="A177" s="113"/>
      <c r="B177" s="63"/>
      <c r="C177" s="64"/>
      <c r="D177" s="105"/>
      <c r="E177" s="108"/>
      <c r="J177" s="51" t="s">
        <v>3267</v>
      </c>
      <c r="K177" s="658"/>
      <c r="L177" s="123" t="s">
        <v>5077</v>
      </c>
    </row>
    <row r="178" spans="1:17" s="30" customFormat="1" ht="14" customHeight="1" outlineLevel="1">
      <c r="A178" s="113"/>
      <c r="B178" s="63"/>
      <c r="C178" s="64"/>
      <c r="D178" s="105"/>
      <c r="E178" s="108"/>
      <c r="J178" s="51" t="s">
        <v>3752</v>
      </c>
      <c r="K178" s="658"/>
      <c r="L178" s="123" t="s">
        <v>5232</v>
      </c>
    </row>
    <row r="179" spans="1:17" s="30" customFormat="1" ht="14" customHeight="1" outlineLevel="1">
      <c r="A179" s="113"/>
      <c r="B179" s="63"/>
      <c r="C179" s="44"/>
      <c r="I179" s="267"/>
      <c r="K179" s="658"/>
      <c r="L179" s="658"/>
      <c r="M179" s="267"/>
      <c r="P179" s="32"/>
    </row>
    <row r="180" spans="1:17" s="30" customFormat="1" ht="14" customHeight="1" outlineLevel="1">
      <c r="A180" s="113"/>
      <c r="B180" s="63"/>
      <c r="C180" s="64"/>
      <c r="D180" s="105" t="s">
        <v>5970</v>
      </c>
      <c r="E180" s="105"/>
      <c r="F180" s="105"/>
      <c r="G180" s="105"/>
      <c r="H180" s="105"/>
      <c r="I180" s="267"/>
      <c r="J180" s="658" t="s">
        <v>844</v>
      </c>
      <c r="L180" s="658"/>
      <c r="M180" s="267" t="s">
        <v>2463</v>
      </c>
      <c r="P180" s="32" t="s">
        <v>2971</v>
      </c>
    </row>
    <row r="181" spans="1:17" s="30" customFormat="1" ht="14" customHeight="1" outlineLevel="1">
      <c r="A181" s="113"/>
      <c r="B181" s="63"/>
      <c r="C181" s="64"/>
      <c r="D181" s="105"/>
      <c r="E181" s="106" t="s">
        <v>1110</v>
      </c>
      <c r="F181" s="659"/>
      <c r="G181" s="659"/>
      <c r="H181" s="659"/>
      <c r="I181" s="267"/>
      <c r="J181" s="93" t="s">
        <v>2483</v>
      </c>
      <c r="P181" s="93"/>
    </row>
    <row r="182" spans="1:17" s="30" customFormat="1" ht="15" outlineLevel="1">
      <c r="A182" s="113"/>
      <c r="B182" s="63"/>
      <c r="C182" s="64"/>
      <c r="D182" s="105"/>
      <c r="E182" s="659"/>
      <c r="I182" s="267"/>
      <c r="J182" s="49" t="s">
        <v>2470</v>
      </c>
      <c r="L182" s="50" t="s">
        <v>1189</v>
      </c>
      <c r="P182" s="62"/>
    </row>
    <row r="183" spans="1:17" s="30" customFormat="1" ht="14" customHeight="1" outlineLevel="1">
      <c r="A183" s="113"/>
      <c r="B183" s="63"/>
      <c r="C183" s="64"/>
      <c r="D183" s="105"/>
      <c r="E183" s="659"/>
      <c r="I183" s="267"/>
      <c r="J183" s="49" t="s">
        <v>1423</v>
      </c>
      <c r="L183" s="50" t="s">
        <v>880</v>
      </c>
      <c r="P183" s="32"/>
    </row>
    <row r="184" spans="1:17" s="30" customFormat="1" ht="14" customHeight="1" outlineLevel="1">
      <c r="A184" s="113"/>
      <c r="B184" s="63"/>
      <c r="C184" s="64"/>
      <c r="D184" s="105"/>
      <c r="E184" s="659"/>
      <c r="I184" s="267"/>
      <c r="J184" s="49" t="s">
        <v>1995</v>
      </c>
      <c r="L184" s="50" t="s">
        <v>892</v>
      </c>
      <c r="P184" s="32"/>
      <c r="Q184" s="70"/>
    </row>
    <row r="185" spans="1:17" s="30" customFormat="1" ht="14" customHeight="1" outlineLevel="1">
      <c r="A185" s="113"/>
      <c r="B185" s="63"/>
      <c r="C185" s="64"/>
      <c r="D185" s="105"/>
      <c r="E185" s="351"/>
      <c r="I185" s="267"/>
      <c r="J185" s="51" t="s">
        <v>2411</v>
      </c>
      <c r="L185" s="50" t="s">
        <v>893</v>
      </c>
      <c r="P185" s="32"/>
    </row>
    <row r="186" spans="1:17" s="30" customFormat="1" ht="14" customHeight="1" outlineLevel="1">
      <c r="A186" s="113"/>
      <c r="B186" s="63"/>
      <c r="C186" s="64"/>
      <c r="D186" s="105"/>
      <c r="E186" s="351"/>
      <c r="I186" s="267"/>
      <c r="J186" s="51" t="s">
        <v>2603</v>
      </c>
      <c r="L186" s="50" t="s">
        <v>894</v>
      </c>
      <c r="P186" s="32"/>
    </row>
    <row r="187" spans="1:17" s="30" customFormat="1" ht="14" customHeight="1" outlineLevel="1">
      <c r="A187" s="113"/>
      <c r="B187" s="63"/>
      <c r="C187" s="64"/>
      <c r="D187" s="105"/>
      <c r="E187" s="351"/>
      <c r="I187" s="267"/>
      <c r="J187" s="51" t="s">
        <v>2837</v>
      </c>
      <c r="L187" s="50" t="s">
        <v>1041</v>
      </c>
      <c r="P187" s="32"/>
    </row>
    <row r="188" spans="1:17" s="30" customFormat="1" ht="14" customHeight="1" outlineLevel="1">
      <c r="A188" s="113"/>
      <c r="B188" s="63"/>
      <c r="C188" s="64"/>
      <c r="D188" s="105"/>
      <c r="E188" s="351"/>
      <c r="I188" s="267"/>
      <c r="J188" s="51" t="s">
        <v>2422</v>
      </c>
      <c r="L188" s="50" t="s">
        <v>1053</v>
      </c>
      <c r="P188" s="32"/>
    </row>
    <row r="189" spans="1:17" s="30" customFormat="1" ht="14" customHeight="1" outlineLevel="1">
      <c r="A189" s="113"/>
      <c r="B189" s="63"/>
      <c r="C189" s="64"/>
      <c r="D189" s="105"/>
      <c r="E189" s="351"/>
      <c r="I189" s="267"/>
      <c r="J189" s="51" t="s">
        <v>1424</v>
      </c>
      <c r="L189" s="50" t="s">
        <v>1042</v>
      </c>
      <c r="P189" s="32" t="s">
        <v>2612</v>
      </c>
    </row>
    <row r="190" spans="1:17" s="30" customFormat="1" ht="14" customHeight="1" outlineLevel="1">
      <c r="A190" s="113"/>
      <c r="B190" s="63"/>
      <c r="C190" s="64"/>
      <c r="D190" s="105"/>
      <c r="E190" s="659" t="s">
        <v>5971</v>
      </c>
      <c r="F190" s="659"/>
      <c r="G190" s="659"/>
      <c r="H190" s="659"/>
      <c r="I190" s="267"/>
      <c r="J190" s="658" t="s">
        <v>2482</v>
      </c>
      <c r="P190" s="32" t="s">
        <v>3868</v>
      </c>
    </row>
    <row r="191" spans="1:17" s="30" customFormat="1" ht="14" customHeight="1" outlineLevel="1">
      <c r="A191" s="113"/>
      <c r="B191" s="63"/>
      <c r="C191" s="64"/>
      <c r="D191" s="105"/>
      <c r="E191" s="659"/>
      <c r="I191" s="267"/>
      <c r="J191" s="49" t="s">
        <v>2490</v>
      </c>
      <c r="L191" s="50" t="s">
        <v>5615</v>
      </c>
      <c r="P191" s="32"/>
      <c r="Q191" s="70"/>
    </row>
    <row r="192" spans="1:17" s="30" customFormat="1" ht="14" customHeight="1" outlineLevel="1">
      <c r="A192" s="113"/>
      <c r="B192" s="63"/>
      <c r="C192" s="64"/>
      <c r="D192" s="105"/>
      <c r="E192" s="659"/>
      <c r="I192" s="267"/>
      <c r="J192" s="49" t="s">
        <v>2562</v>
      </c>
      <c r="L192" s="50" t="s">
        <v>6393</v>
      </c>
      <c r="P192" s="32"/>
    </row>
    <row r="193" spans="1:16" s="30" customFormat="1" ht="14" customHeight="1" outlineLevel="1">
      <c r="A193" s="113"/>
      <c r="B193" s="63"/>
      <c r="C193" s="64"/>
      <c r="D193" s="105"/>
      <c r="E193" s="351"/>
      <c r="I193" s="267"/>
      <c r="J193" s="51" t="s">
        <v>2382</v>
      </c>
      <c r="L193" s="50" t="s">
        <v>6093</v>
      </c>
      <c r="P193" s="58"/>
    </row>
    <row r="194" spans="1:16" s="30" customFormat="1" ht="14" customHeight="1" outlineLevel="1">
      <c r="A194" s="113"/>
      <c r="B194" s="63"/>
      <c r="C194" s="64"/>
      <c r="D194" s="105"/>
      <c r="E194" s="351"/>
      <c r="I194" s="267"/>
      <c r="J194" s="51" t="s">
        <v>2379</v>
      </c>
      <c r="L194" s="50" t="s">
        <v>6094</v>
      </c>
      <c r="P194" s="58"/>
    </row>
    <row r="195" spans="1:16" s="30" customFormat="1" ht="14" customHeight="1" outlineLevel="1">
      <c r="A195" s="113"/>
      <c r="B195" s="63"/>
      <c r="C195" s="64"/>
      <c r="D195" s="105"/>
      <c r="E195" s="351"/>
      <c r="I195" s="267"/>
      <c r="J195" s="49" t="s">
        <v>2985</v>
      </c>
      <c r="L195" s="50" t="s">
        <v>6096</v>
      </c>
      <c r="P195" s="58"/>
    </row>
    <row r="196" spans="1:16" s="30" customFormat="1" ht="14" customHeight="1" outlineLevel="1">
      <c r="A196" s="113"/>
      <c r="B196" s="63"/>
      <c r="C196" s="64"/>
      <c r="D196" s="105"/>
      <c r="E196" s="351"/>
      <c r="I196" s="267"/>
      <c r="J196" s="49" t="s">
        <v>2935</v>
      </c>
      <c r="L196" s="50" t="s">
        <v>6097</v>
      </c>
      <c r="P196" s="58"/>
    </row>
    <row r="197" spans="1:16" s="30" customFormat="1" ht="14" customHeight="1" outlineLevel="1">
      <c r="A197" s="113"/>
      <c r="B197" s="63"/>
      <c r="C197" s="64"/>
      <c r="D197" s="105"/>
      <c r="E197" s="659" t="s">
        <v>6098</v>
      </c>
      <c r="F197" s="659"/>
      <c r="G197" s="659"/>
      <c r="H197" s="659"/>
      <c r="I197" s="267"/>
      <c r="J197" s="658" t="s">
        <v>2511</v>
      </c>
      <c r="P197" s="33"/>
    </row>
    <row r="198" spans="1:16" s="30" customFormat="1" ht="14" customHeight="1" outlineLevel="1">
      <c r="A198" s="113"/>
      <c r="B198" s="63"/>
      <c r="C198" s="64"/>
      <c r="D198" s="105"/>
      <c r="E198" s="659"/>
      <c r="I198" s="267"/>
      <c r="J198" s="49"/>
      <c r="L198" s="50" t="s">
        <v>5986</v>
      </c>
      <c r="P198" s="32"/>
    </row>
    <row r="199" spans="1:16" s="30" customFormat="1" ht="14" customHeight="1" outlineLevel="1">
      <c r="A199" s="113"/>
      <c r="B199" s="63"/>
      <c r="C199" s="64"/>
      <c r="D199" s="105"/>
      <c r="E199" s="659"/>
      <c r="I199" s="267"/>
      <c r="J199" s="49"/>
      <c r="L199" s="50" t="s">
        <v>5987</v>
      </c>
      <c r="P199" s="32"/>
    </row>
    <row r="200" spans="1:16" s="30" customFormat="1" ht="14" customHeight="1" outlineLevel="1">
      <c r="A200" s="113"/>
      <c r="B200" s="63"/>
      <c r="C200" s="64"/>
      <c r="D200" s="105"/>
      <c r="E200" s="351"/>
      <c r="I200" s="267"/>
      <c r="J200" s="51"/>
      <c r="L200" s="50" t="s">
        <v>5988</v>
      </c>
      <c r="P200" s="58"/>
    </row>
    <row r="201" spans="1:16" s="30" customFormat="1" ht="14" customHeight="1" outlineLevel="1">
      <c r="A201" s="113"/>
      <c r="B201" s="63"/>
      <c r="C201" s="64"/>
      <c r="D201" s="105"/>
      <c r="E201" s="351"/>
      <c r="I201" s="267"/>
      <c r="J201" s="51"/>
      <c r="L201" s="50" t="s">
        <v>5989</v>
      </c>
      <c r="P201" s="58"/>
    </row>
    <row r="202" spans="1:16" s="30" customFormat="1" ht="14" customHeight="1" outlineLevel="1">
      <c r="A202" s="113"/>
      <c r="B202" s="63"/>
      <c r="C202" s="44"/>
      <c r="I202" s="267"/>
      <c r="J202" s="658"/>
      <c r="L202" s="658"/>
      <c r="M202" s="267"/>
      <c r="P202" s="32"/>
    </row>
    <row r="203" spans="1:16" s="30" customFormat="1" ht="14" customHeight="1" outlineLevel="1">
      <c r="A203" s="113"/>
      <c r="B203" s="63"/>
      <c r="C203" s="64"/>
      <c r="D203" s="283" t="s">
        <v>6287</v>
      </c>
      <c r="E203" s="283"/>
      <c r="F203" s="283"/>
      <c r="G203" s="283"/>
      <c r="H203" s="283"/>
      <c r="I203" s="220"/>
      <c r="J203" s="58" t="s">
        <v>5673</v>
      </c>
      <c r="K203" s="58"/>
      <c r="L203" s="58"/>
      <c r="M203" s="267" t="s">
        <v>2485</v>
      </c>
      <c r="N203" s="658"/>
      <c r="O203" s="658"/>
      <c r="P203" s="32" t="s">
        <v>3014</v>
      </c>
    </row>
    <row r="204" spans="1:16" s="30" customFormat="1" ht="14" customHeight="1" outlineLevel="1">
      <c r="A204" s="113"/>
      <c r="B204" s="63"/>
      <c r="C204" s="64"/>
      <c r="D204" s="283"/>
      <c r="E204" s="658"/>
      <c r="F204" s="658"/>
      <c r="G204" s="658"/>
      <c r="H204" s="658"/>
      <c r="I204" s="220"/>
      <c r="J204" s="51" t="s">
        <v>2459</v>
      </c>
      <c r="K204" s="58"/>
      <c r="L204" s="50" t="s">
        <v>6288</v>
      </c>
      <c r="O204" s="658"/>
      <c r="P204" s="32"/>
    </row>
    <row r="205" spans="1:16" s="30" customFormat="1" ht="14" customHeight="1" outlineLevel="1">
      <c r="A205" s="113"/>
      <c r="B205" s="63"/>
      <c r="C205" s="64"/>
      <c r="D205" s="283" t="s">
        <v>6289</v>
      </c>
      <c r="E205" s="283"/>
      <c r="F205" s="283"/>
      <c r="G205" s="283"/>
      <c r="H205" s="283"/>
      <c r="I205" s="220"/>
      <c r="J205" s="58" t="s">
        <v>5519</v>
      </c>
      <c r="K205" s="58"/>
      <c r="L205" s="58"/>
      <c r="O205" s="658"/>
      <c r="P205" s="32"/>
    </row>
    <row r="206" spans="1:16" s="30" customFormat="1" ht="14" customHeight="1" outlineLevel="1">
      <c r="A206" s="113"/>
      <c r="B206" s="63"/>
      <c r="C206" s="64"/>
      <c r="D206" s="283"/>
      <c r="E206" s="32"/>
      <c r="F206" s="32"/>
      <c r="G206" s="93"/>
      <c r="H206" s="93"/>
      <c r="I206" s="220"/>
      <c r="J206" s="51" t="s">
        <v>5455</v>
      </c>
      <c r="K206" s="58"/>
      <c r="L206" s="50" t="s">
        <v>6165</v>
      </c>
      <c r="O206" s="658"/>
      <c r="P206" s="32"/>
    </row>
    <row r="207" spans="1:16" s="30" customFormat="1" ht="14" customHeight="1">
      <c r="A207" s="113"/>
      <c r="B207" s="63"/>
      <c r="C207" s="44"/>
      <c r="I207" s="267"/>
      <c r="J207" s="658"/>
      <c r="K207" s="658"/>
      <c r="L207" s="658"/>
      <c r="M207" s="267"/>
      <c r="P207" s="32"/>
    </row>
    <row r="208" spans="1:16" s="30" customFormat="1" ht="14" customHeight="1">
      <c r="A208" s="113"/>
      <c r="B208" s="25"/>
      <c r="C208" s="26"/>
      <c r="D208" s="105" t="s">
        <v>4349</v>
      </c>
      <c r="E208" s="105"/>
      <c r="F208" s="105"/>
      <c r="G208" s="105"/>
      <c r="H208" s="105"/>
      <c r="I208" s="267"/>
      <c r="J208" s="30" t="s">
        <v>2526</v>
      </c>
    </row>
    <row r="209" spans="1:16" s="30" customFormat="1" ht="14" customHeight="1" outlineLevel="1">
      <c r="A209" s="113"/>
      <c r="B209" s="25"/>
      <c r="C209" s="26"/>
      <c r="D209" s="105"/>
      <c r="E209" s="104" t="s">
        <v>4239</v>
      </c>
      <c r="F209" s="104"/>
      <c r="G209" s="104"/>
      <c r="H209" s="104"/>
      <c r="I209" s="221"/>
      <c r="J209" s="658" t="s">
        <v>2391</v>
      </c>
      <c r="K209" s="658"/>
      <c r="M209" s="267" t="s">
        <v>2742</v>
      </c>
      <c r="P209" s="32" t="s">
        <v>2279</v>
      </c>
    </row>
    <row r="210" spans="1:16" s="30" customFormat="1" ht="14" customHeight="1" outlineLevel="1">
      <c r="A210" s="113"/>
      <c r="B210" s="25"/>
      <c r="C210" s="26"/>
      <c r="D210" s="105"/>
      <c r="E210" s="48"/>
      <c r="I210" s="267"/>
      <c r="J210" s="49" t="s">
        <v>2396</v>
      </c>
      <c r="K210" s="49"/>
      <c r="L210" s="50" t="s">
        <v>4748</v>
      </c>
      <c r="M210" s="267"/>
      <c r="P210" s="32"/>
    </row>
    <row r="211" spans="1:16" s="30" customFormat="1" ht="14" customHeight="1" outlineLevel="1">
      <c r="A211" s="113"/>
      <c r="B211" s="25"/>
      <c r="C211" s="26"/>
      <c r="D211" s="105"/>
      <c r="E211" s="48"/>
      <c r="I211" s="267"/>
      <c r="J211" s="49" t="s">
        <v>5814</v>
      </c>
      <c r="K211" s="49"/>
      <c r="L211" s="50" t="s">
        <v>5084</v>
      </c>
      <c r="M211" s="267"/>
      <c r="P211" s="32" t="s">
        <v>2711</v>
      </c>
    </row>
    <row r="212" spans="1:16" s="30" customFormat="1" ht="14" customHeight="1" outlineLevel="1">
      <c r="A212" s="113"/>
      <c r="B212" s="25"/>
      <c r="C212" s="26"/>
      <c r="D212" s="105"/>
      <c r="E212" s="48"/>
      <c r="I212" s="267"/>
      <c r="J212" s="51" t="s">
        <v>3000</v>
      </c>
      <c r="L212" s="50" t="s">
        <v>5081</v>
      </c>
      <c r="M212" s="267"/>
      <c r="P212" s="32"/>
    </row>
    <row r="213" spans="1:16" s="30" customFormat="1" ht="14" customHeight="1" outlineLevel="1">
      <c r="A213" s="113"/>
      <c r="B213" s="25"/>
      <c r="C213" s="26"/>
      <c r="D213" s="105"/>
      <c r="E213" s="48"/>
      <c r="I213" s="267"/>
      <c r="J213" s="51" t="s">
        <v>2856</v>
      </c>
      <c r="L213" s="50" t="s">
        <v>4927</v>
      </c>
      <c r="M213" s="267"/>
      <c r="P213" s="73" t="s">
        <v>2590</v>
      </c>
    </row>
    <row r="214" spans="1:16" s="30" customFormat="1" ht="14" customHeight="1" outlineLevel="1">
      <c r="A214" s="113"/>
      <c r="B214" s="34"/>
      <c r="C214" s="45"/>
      <c r="D214" s="105"/>
      <c r="E214" s="107" t="s">
        <v>4928</v>
      </c>
      <c r="F214" s="107"/>
      <c r="G214" s="107"/>
      <c r="H214" s="107"/>
      <c r="I214" s="267"/>
      <c r="J214" s="93" t="s">
        <v>2453</v>
      </c>
      <c r="K214" s="93"/>
      <c r="L214" s="93"/>
      <c r="M214" s="267"/>
      <c r="P214" s="32"/>
    </row>
    <row r="215" spans="1:16" s="30" customFormat="1" ht="14" customHeight="1" outlineLevel="1">
      <c r="A215" s="113"/>
      <c r="B215" s="25"/>
      <c r="C215" s="26"/>
      <c r="D215" s="105"/>
      <c r="E215" s="72"/>
      <c r="G215" s="658"/>
      <c r="H215" s="658"/>
      <c r="I215" s="267"/>
      <c r="J215" s="49"/>
      <c r="K215" s="49"/>
      <c r="L215" s="50" t="s">
        <v>5069</v>
      </c>
      <c r="M215" s="267"/>
      <c r="P215" s="32"/>
    </row>
    <row r="216" spans="1:16" s="30" customFormat="1" ht="14" customHeight="1" outlineLevel="1">
      <c r="A216" s="113"/>
      <c r="B216" s="25"/>
      <c r="C216" s="26"/>
      <c r="D216" s="105"/>
      <c r="E216" s="72"/>
      <c r="G216" s="658"/>
      <c r="H216" s="658"/>
      <c r="I216" s="267"/>
      <c r="J216" s="49"/>
      <c r="K216" s="49"/>
      <c r="L216" s="50" t="s">
        <v>5085</v>
      </c>
      <c r="M216" s="267"/>
      <c r="P216" s="32"/>
    </row>
    <row r="217" spans="1:16" s="30" customFormat="1" ht="14" customHeight="1" outlineLevel="1">
      <c r="A217" s="113"/>
      <c r="B217" s="25"/>
      <c r="C217" s="26"/>
      <c r="D217" s="105"/>
      <c r="E217" s="72"/>
      <c r="G217" s="658"/>
      <c r="H217" s="658"/>
      <c r="I217" s="267"/>
      <c r="J217" s="51"/>
      <c r="K217" s="51"/>
      <c r="L217" s="50" t="s">
        <v>5086</v>
      </c>
      <c r="M217" s="267"/>
      <c r="P217" s="32"/>
    </row>
    <row r="218" spans="1:16" s="30" customFormat="1" ht="14" customHeight="1" outlineLevel="1">
      <c r="A218" s="113"/>
      <c r="B218" s="25"/>
      <c r="C218" s="26"/>
      <c r="D218" s="105"/>
      <c r="E218" s="72"/>
      <c r="G218" s="658"/>
      <c r="H218" s="658"/>
      <c r="I218" s="267"/>
      <c r="J218" s="51"/>
      <c r="K218" s="51"/>
      <c r="L218" s="50" t="s">
        <v>4770</v>
      </c>
      <c r="M218" s="267"/>
      <c r="P218" s="32"/>
    </row>
    <row r="219" spans="1:16" s="30" customFormat="1" ht="14" customHeight="1" outlineLevel="1">
      <c r="A219" s="113"/>
      <c r="B219" s="25"/>
      <c r="C219" s="26"/>
      <c r="D219" s="105"/>
      <c r="E219" s="107" t="s">
        <v>4621</v>
      </c>
      <c r="F219" s="107"/>
      <c r="G219" s="107"/>
      <c r="H219" s="107"/>
      <c r="I219" s="267"/>
      <c r="J219" s="93" t="s">
        <v>2519</v>
      </c>
      <c r="K219" s="93"/>
      <c r="L219" s="93"/>
      <c r="M219" s="267"/>
      <c r="P219" s="32"/>
    </row>
    <row r="220" spans="1:16" s="30" customFormat="1" ht="14" customHeight="1" outlineLevel="1">
      <c r="A220" s="113"/>
      <c r="B220" s="25"/>
      <c r="C220" s="26"/>
      <c r="D220" s="105"/>
      <c r="E220" s="48"/>
      <c r="G220" s="658"/>
      <c r="H220" s="658"/>
      <c r="I220" s="267"/>
      <c r="J220" s="49"/>
      <c r="K220" s="49"/>
      <c r="L220" s="50" t="s">
        <v>4071</v>
      </c>
      <c r="M220" s="267"/>
      <c r="P220" s="32"/>
    </row>
    <row r="221" spans="1:16" s="30" customFormat="1" ht="14" customHeight="1" outlineLevel="1">
      <c r="A221" s="113"/>
      <c r="B221" s="25"/>
      <c r="C221" s="26"/>
      <c r="D221" s="105"/>
      <c r="E221" s="48"/>
      <c r="G221" s="658"/>
      <c r="H221" s="658"/>
      <c r="I221" s="267"/>
      <c r="J221" s="49"/>
      <c r="K221" s="49"/>
      <c r="L221" s="50" t="s">
        <v>4072</v>
      </c>
      <c r="M221" s="267"/>
      <c r="P221" s="32"/>
    </row>
    <row r="222" spans="1:16" s="30" customFormat="1" ht="14" customHeight="1" outlineLevel="1">
      <c r="A222" s="113"/>
      <c r="B222" s="25"/>
      <c r="C222" s="26"/>
      <c r="D222" s="105"/>
      <c r="E222" s="48"/>
      <c r="G222" s="658"/>
      <c r="H222" s="658"/>
      <c r="I222" s="267"/>
      <c r="J222" s="51"/>
      <c r="K222" s="51"/>
      <c r="L222" s="50" t="s">
        <v>4774</v>
      </c>
      <c r="M222" s="267"/>
      <c r="P222" s="32"/>
    </row>
    <row r="223" spans="1:16" s="30" customFormat="1" ht="14" customHeight="1" outlineLevel="1">
      <c r="A223" s="113"/>
      <c r="B223" s="25"/>
      <c r="C223" s="26"/>
      <c r="D223" s="105"/>
      <c r="E223" s="48"/>
      <c r="G223" s="658"/>
      <c r="H223" s="658"/>
      <c r="I223" s="267"/>
      <c r="J223" s="51"/>
      <c r="K223" s="51"/>
      <c r="L223" s="50" t="s">
        <v>4753</v>
      </c>
      <c r="M223" s="267"/>
      <c r="P223" s="32"/>
    </row>
    <row r="224" spans="1:16" s="30" customFormat="1" ht="14" customHeight="1" outlineLevel="1">
      <c r="A224" s="113"/>
      <c r="B224" s="25"/>
      <c r="C224" s="26"/>
      <c r="D224" s="105"/>
      <c r="E224" s="104" t="s">
        <v>4754</v>
      </c>
      <c r="F224" s="104"/>
      <c r="G224" s="104"/>
      <c r="H224" s="104"/>
      <c r="I224" s="267"/>
      <c r="J224" s="93" t="s">
        <v>3281</v>
      </c>
      <c r="K224" s="93"/>
      <c r="M224" s="267"/>
      <c r="P224" s="32"/>
    </row>
    <row r="225" spans="1:16" s="30" customFormat="1" ht="14" customHeight="1" outlineLevel="1">
      <c r="A225" s="113"/>
      <c r="B225" s="25"/>
      <c r="C225" s="26"/>
      <c r="D225" s="105"/>
      <c r="E225" s="104"/>
      <c r="F225" s="80" t="s">
        <v>4907</v>
      </c>
      <c r="G225" s="80"/>
      <c r="H225" s="80"/>
      <c r="I225" s="267"/>
      <c r="J225" s="93" t="s">
        <v>1485</v>
      </c>
      <c r="M225" s="267" t="s">
        <v>2618</v>
      </c>
      <c r="P225" s="32"/>
    </row>
    <row r="226" spans="1:16" s="30" customFormat="1" ht="14" customHeight="1" outlineLevel="1">
      <c r="A226" s="113"/>
      <c r="B226" s="25"/>
      <c r="C226" s="26"/>
      <c r="D226" s="105"/>
      <c r="E226" s="104"/>
      <c r="F226" s="308"/>
      <c r="I226" s="221"/>
      <c r="J226" s="51" t="s">
        <v>1666</v>
      </c>
      <c r="K226" s="51"/>
      <c r="L226" s="50" t="s">
        <v>4908</v>
      </c>
      <c r="M226" s="267"/>
      <c r="P226" s="32"/>
    </row>
    <row r="227" spans="1:16" s="30" customFormat="1" ht="14" customHeight="1">
      <c r="A227" s="113"/>
      <c r="B227" s="25"/>
      <c r="C227" s="26"/>
      <c r="D227" s="93"/>
      <c r="E227" s="32"/>
      <c r="F227" s="267"/>
      <c r="I227" s="267"/>
      <c r="J227" s="93"/>
    </row>
    <row r="228" spans="1:16" s="30" customFormat="1" ht="14" customHeight="1">
      <c r="A228" s="113"/>
      <c r="B228" s="25"/>
      <c r="C228" s="26"/>
      <c r="D228" s="105" t="s">
        <v>4765</v>
      </c>
      <c r="E228" s="105"/>
      <c r="F228" s="105"/>
      <c r="G228" s="105"/>
      <c r="H228" s="105"/>
      <c r="I228" s="267"/>
      <c r="J228" s="30" t="s">
        <v>2583</v>
      </c>
    </row>
    <row r="229" spans="1:16" s="30" customFormat="1" ht="14" customHeight="1" outlineLevel="1">
      <c r="A229" s="113"/>
      <c r="B229" s="25"/>
      <c r="C229" s="26"/>
      <c r="D229" s="105"/>
      <c r="E229" s="107" t="s">
        <v>4773</v>
      </c>
      <c r="F229" s="107"/>
      <c r="G229" s="107"/>
      <c r="H229" s="107"/>
      <c r="I229" s="267"/>
      <c r="J229" s="93" t="s">
        <v>2477</v>
      </c>
      <c r="L229" s="661"/>
      <c r="M229" s="267" t="s">
        <v>2742</v>
      </c>
      <c r="P229" s="24" t="s">
        <v>1890</v>
      </c>
    </row>
    <row r="230" spans="1:16" s="30" customFormat="1" ht="14" customHeight="1" outlineLevel="1">
      <c r="A230" s="113"/>
      <c r="B230" s="25"/>
      <c r="C230" s="26"/>
      <c r="D230" s="105"/>
      <c r="E230" s="72"/>
      <c r="I230" s="267"/>
      <c r="J230" s="49" t="s">
        <v>2490</v>
      </c>
      <c r="K230" s="658"/>
      <c r="L230" s="50" t="s">
        <v>4543</v>
      </c>
      <c r="M230" s="267"/>
      <c r="P230" s="24" t="s">
        <v>2180</v>
      </c>
    </row>
    <row r="231" spans="1:16" s="30" customFormat="1" ht="14" customHeight="1" outlineLevel="1">
      <c r="A231" s="113"/>
      <c r="B231" s="25"/>
      <c r="C231" s="26"/>
      <c r="D231" s="105"/>
      <c r="E231" s="72"/>
      <c r="I231" s="267"/>
      <c r="J231" s="51" t="s">
        <v>2835</v>
      </c>
      <c r="L231" s="50" t="s">
        <v>4103</v>
      </c>
      <c r="M231" s="267"/>
      <c r="P231" s="24" t="s">
        <v>5097</v>
      </c>
    </row>
    <row r="232" spans="1:16" s="30" customFormat="1" ht="14" customHeight="1" outlineLevel="1">
      <c r="A232" s="113"/>
      <c r="B232" s="25"/>
      <c r="C232" s="26"/>
      <c r="D232" s="105"/>
      <c r="E232" s="107" t="s">
        <v>4652</v>
      </c>
      <c r="F232" s="104"/>
      <c r="G232" s="104"/>
      <c r="H232" s="104"/>
      <c r="I232" s="267"/>
      <c r="J232" s="93" t="s">
        <v>2452</v>
      </c>
      <c r="K232" s="93"/>
      <c r="L232" s="93"/>
      <c r="M232" s="267"/>
      <c r="P232" s="24" t="s">
        <v>2198</v>
      </c>
    </row>
    <row r="233" spans="1:16" s="30" customFormat="1" ht="14" customHeight="1" outlineLevel="1">
      <c r="A233" s="113"/>
      <c r="B233" s="25"/>
      <c r="C233" s="26"/>
      <c r="D233" s="105"/>
      <c r="E233" s="107"/>
      <c r="I233" s="267"/>
      <c r="J233" s="49"/>
      <c r="K233" s="658"/>
      <c r="L233" s="50" t="s">
        <v>4647</v>
      </c>
      <c r="P233" s="24" t="s">
        <v>2188</v>
      </c>
    </row>
    <row r="234" spans="1:16" s="30" customFormat="1" ht="14" customHeight="1" outlineLevel="1">
      <c r="A234" s="113"/>
      <c r="B234" s="25"/>
      <c r="C234" s="26"/>
      <c r="D234" s="105"/>
      <c r="E234" s="107"/>
      <c r="I234" s="267"/>
      <c r="J234" s="51"/>
      <c r="L234" s="50" t="s">
        <v>4369</v>
      </c>
    </row>
    <row r="235" spans="1:16" s="30" customFormat="1" ht="14" customHeight="1" outlineLevel="1">
      <c r="A235" s="113"/>
      <c r="B235" s="25"/>
      <c r="C235" s="26"/>
      <c r="D235" s="105"/>
      <c r="E235" s="107" t="s">
        <v>4370</v>
      </c>
      <c r="F235" s="104"/>
      <c r="G235" s="104"/>
      <c r="H235" s="104"/>
      <c r="I235" s="267"/>
      <c r="J235" s="93" t="s">
        <v>2414</v>
      </c>
      <c r="K235" s="97"/>
      <c r="L235" s="97"/>
      <c r="M235" s="267"/>
    </row>
    <row r="236" spans="1:16" s="30" customFormat="1" ht="14" customHeight="1" outlineLevel="1">
      <c r="A236" s="113"/>
      <c r="B236" s="25"/>
      <c r="C236" s="26"/>
      <c r="D236" s="105"/>
      <c r="E236" s="72"/>
      <c r="I236" s="267"/>
      <c r="J236" s="49"/>
      <c r="K236" s="658"/>
      <c r="L236" s="50" t="s">
        <v>4518</v>
      </c>
      <c r="M236" s="267"/>
      <c r="P236" s="32"/>
    </row>
    <row r="237" spans="1:16" s="30" customFormat="1" ht="14" customHeight="1" outlineLevel="1">
      <c r="A237" s="113"/>
      <c r="B237" s="25"/>
      <c r="C237" s="26"/>
      <c r="D237" s="105"/>
      <c r="E237" s="72"/>
      <c r="I237" s="267"/>
      <c r="J237" s="51"/>
      <c r="L237" s="50" t="s">
        <v>4496</v>
      </c>
      <c r="M237" s="267"/>
      <c r="P237" s="32"/>
    </row>
    <row r="238" spans="1:16" s="30" customFormat="1" ht="14" customHeight="1" outlineLevel="1">
      <c r="A238" s="113"/>
      <c r="B238" s="25"/>
      <c r="C238" s="26"/>
      <c r="D238" s="105"/>
      <c r="E238" s="107" t="s">
        <v>4482</v>
      </c>
      <c r="F238" s="104"/>
      <c r="G238" s="104"/>
      <c r="H238" s="104"/>
      <c r="I238" s="267"/>
      <c r="J238" s="97" t="s">
        <v>3155</v>
      </c>
      <c r="K238" s="658"/>
      <c r="L238" s="658"/>
      <c r="M238" s="267"/>
      <c r="P238" s="32"/>
    </row>
    <row r="239" spans="1:16" s="30" customFormat="1" ht="14" customHeight="1" outlineLevel="1">
      <c r="A239" s="113"/>
      <c r="B239" s="25"/>
      <c r="C239" s="26"/>
      <c r="D239" s="105"/>
      <c r="E239" s="104"/>
      <c r="F239" s="80" t="s">
        <v>4644</v>
      </c>
      <c r="G239" s="80"/>
      <c r="H239" s="80"/>
      <c r="I239" s="267"/>
      <c r="J239" s="93" t="s">
        <v>1485</v>
      </c>
      <c r="M239" s="267" t="s">
        <v>2595</v>
      </c>
      <c r="P239" s="33"/>
    </row>
    <row r="240" spans="1:16" s="30" customFormat="1" ht="14" customHeight="1" outlineLevel="1">
      <c r="A240" s="113"/>
      <c r="B240" s="25"/>
      <c r="C240" s="26"/>
      <c r="D240" s="105"/>
      <c r="E240" s="104"/>
      <c r="F240" s="109"/>
      <c r="I240" s="267"/>
      <c r="J240" s="51" t="s">
        <v>1666</v>
      </c>
      <c r="K240" s="51"/>
      <c r="L240" s="50" t="s">
        <v>4764</v>
      </c>
      <c r="M240" s="267"/>
      <c r="P240" s="33"/>
    </row>
    <row r="241" spans="1:16" s="30" customFormat="1" ht="14" customHeight="1" outlineLevel="1">
      <c r="A241" s="113"/>
      <c r="B241" s="25"/>
      <c r="C241" s="26"/>
      <c r="N241" s="658"/>
      <c r="O241" s="658"/>
      <c r="P241" s="58"/>
    </row>
    <row r="242" spans="1:16" s="30" customFormat="1" ht="14" customHeight="1" outlineLevel="1">
      <c r="A242" s="113"/>
      <c r="B242" s="25"/>
      <c r="C242" s="26"/>
      <c r="D242" s="105" t="s">
        <v>6308</v>
      </c>
      <c r="E242" s="105"/>
      <c r="F242" s="105"/>
      <c r="G242" s="105"/>
      <c r="H242" s="105"/>
      <c r="I242" s="267"/>
      <c r="J242" s="658" t="s">
        <v>844</v>
      </c>
      <c r="K242" s="97"/>
      <c r="L242" s="97"/>
      <c r="M242" s="267" t="s">
        <v>2463</v>
      </c>
      <c r="N242" s="97"/>
      <c r="O242" s="97"/>
      <c r="P242" s="27" t="s">
        <v>2886</v>
      </c>
    </row>
    <row r="243" spans="1:16" s="30" customFormat="1" ht="14" customHeight="1" outlineLevel="1">
      <c r="A243" s="113"/>
      <c r="B243" s="25"/>
      <c r="C243" s="26"/>
      <c r="D243" s="105"/>
      <c r="E243" s="110" t="s">
        <v>6309</v>
      </c>
      <c r="F243" s="110"/>
      <c r="G243" s="110"/>
      <c r="H243" s="110"/>
      <c r="I243" s="267"/>
      <c r="J243" s="97" t="s">
        <v>2386</v>
      </c>
      <c r="K243" s="97"/>
      <c r="L243" s="47"/>
      <c r="M243" s="267"/>
      <c r="N243" s="97"/>
      <c r="O243" s="97"/>
      <c r="P243" s="73" t="s">
        <v>5960</v>
      </c>
    </row>
    <row r="244" spans="1:16" s="30" customFormat="1" ht="14" customHeight="1" outlineLevel="1">
      <c r="A244" s="113"/>
      <c r="B244" s="25"/>
      <c r="C244" s="26"/>
      <c r="D244" s="105"/>
      <c r="E244" s="74"/>
      <c r="I244" s="267"/>
      <c r="J244" s="49" t="s">
        <v>2464</v>
      </c>
      <c r="L244" s="50" t="s">
        <v>6295</v>
      </c>
      <c r="M244" s="267"/>
      <c r="P244" s="73" t="s">
        <v>1016</v>
      </c>
    </row>
    <row r="245" spans="1:16" s="30" customFormat="1" ht="14" customHeight="1" outlineLevel="1">
      <c r="A245" s="113"/>
      <c r="B245" s="25"/>
      <c r="C245" s="26"/>
      <c r="D245" s="105"/>
      <c r="E245" s="74"/>
      <c r="I245" s="267"/>
      <c r="J245" s="49" t="s">
        <v>2630</v>
      </c>
      <c r="L245" s="50" t="s">
        <v>6296</v>
      </c>
      <c r="M245" s="267"/>
    </row>
    <row r="246" spans="1:16" s="30" customFormat="1" ht="14" customHeight="1" outlineLevel="1">
      <c r="A246" s="113"/>
      <c r="B246" s="25"/>
      <c r="C246" s="26"/>
      <c r="D246" s="105"/>
      <c r="E246" s="74"/>
      <c r="H246" s="661"/>
      <c r="I246" s="267"/>
      <c r="J246" s="49" t="s">
        <v>2571</v>
      </c>
      <c r="L246" s="50" t="s">
        <v>6297</v>
      </c>
      <c r="M246" s="267"/>
      <c r="P246" s="32"/>
    </row>
    <row r="247" spans="1:16" s="30" customFormat="1" ht="14" customHeight="1" outlineLevel="1">
      <c r="A247" s="113"/>
      <c r="B247" s="25"/>
      <c r="C247" s="26"/>
      <c r="D247" s="105"/>
      <c r="E247" s="74"/>
      <c r="J247" s="51" t="s">
        <v>2251</v>
      </c>
      <c r="K247" s="93"/>
      <c r="L247" s="50" t="s">
        <v>6155</v>
      </c>
      <c r="M247" s="267"/>
      <c r="P247" s="32"/>
    </row>
    <row r="248" spans="1:16" s="30" customFormat="1" ht="14" customHeight="1" outlineLevel="1">
      <c r="A248" s="113"/>
      <c r="B248" s="25"/>
      <c r="C248" s="26"/>
      <c r="D248" s="105"/>
      <c r="E248" s="74"/>
      <c r="J248" s="51" t="s">
        <v>2255</v>
      </c>
      <c r="K248" s="93"/>
      <c r="L248" s="50" t="s">
        <v>6156</v>
      </c>
      <c r="M248" s="267"/>
      <c r="P248" s="32"/>
    </row>
    <row r="249" spans="1:16" s="30" customFormat="1" ht="14" customHeight="1" outlineLevel="1">
      <c r="A249" s="113"/>
      <c r="B249" s="25"/>
      <c r="C249" s="26"/>
      <c r="D249" s="105"/>
      <c r="E249" s="74"/>
      <c r="J249" s="51" t="s">
        <v>2768</v>
      </c>
      <c r="K249" s="93"/>
      <c r="L249" s="50" t="s">
        <v>6157</v>
      </c>
      <c r="M249" s="267"/>
      <c r="P249" s="32"/>
    </row>
    <row r="250" spans="1:16" s="30" customFormat="1" ht="14" customHeight="1" outlineLevel="1">
      <c r="A250" s="113"/>
      <c r="B250" s="25"/>
      <c r="C250" s="26"/>
      <c r="D250" s="105"/>
      <c r="E250" s="74"/>
      <c r="F250" s="104" t="s">
        <v>5848</v>
      </c>
      <c r="G250" s="104"/>
      <c r="H250" s="104"/>
      <c r="I250" s="267"/>
      <c r="J250" s="83" t="s">
        <v>2644</v>
      </c>
      <c r="M250" s="267"/>
      <c r="P250" s="32"/>
    </row>
    <row r="251" spans="1:16" s="30" customFormat="1" ht="14" customHeight="1" outlineLevel="1">
      <c r="A251" s="113"/>
      <c r="B251" s="25"/>
      <c r="C251" s="26"/>
      <c r="D251" s="105"/>
      <c r="E251" s="74"/>
      <c r="F251" s="48"/>
      <c r="I251" s="267"/>
      <c r="J251" s="201" t="s">
        <v>2786</v>
      </c>
      <c r="L251" s="202" t="s">
        <v>6335</v>
      </c>
      <c r="M251" s="267"/>
      <c r="P251" s="32"/>
    </row>
    <row r="252" spans="1:16" s="30" customFormat="1" ht="14" customHeight="1" outlineLevel="1">
      <c r="A252" s="113"/>
      <c r="B252" s="25"/>
      <c r="C252" s="26"/>
      <c r="D252" s="105"/>
      <c r="E252" s="74"/>
      <c r="F252" s="48"/>
      <c r="I252" s="267"/>
      <c r="J252" s="201" t="s">
        <v>2456</v>
      </c>
      <c r="L252" s="202" t="s">
        <v>6336</v>
      </c>
      <c r="M252" s="267"/>
      <c r="P252" s="32"/>
    </row>
    <row r="253" spans="1:16" s="30" customFormat="1" ht="14" customHeight="1" outlineLevel="1">
      <c r="A253" s="113"/>
      <c r="B253" s="25"/>
      <c r="C253" s="26"/>
      <c r="D253" s="105"/>
      <c r="E253" s="74"/>
      <c r="I253" s="267"/>
      <c r="J253" s="201" t="s">
        <v>2628</v>
      </c>
      <c r="L253" s="324" t="s">
        <v>1327</v>
      </c>
      <c r="P253" s="32"/>
    </row>
    <row r="254" spans="1:16" s="30" customFormat="1" ht="14" customHeight="1" outlineLevel="1">
      <c r="A254" s="113"/>
      <c r="B254" s="25"/>
      <c r="C254" s="26"/>
      <c r="D254" s="105"/>
      <c r="E254" s="74"/>
      <c r="I254" s="267"/>
      <c r="J254" s="51" t="s">
        <v>2422</v>
      </c>
      <c r="K254" s="93"/>
      <c r="L254" s="50" t="s">
        <v>5849</v>
      </c>
      <c r="M254" s="267"/>
      <c r="P254" s="32"/>
    </row>
    <row r="255" spans="1:16" s="30" customFormat="1" ht="14" customHeight="1" outlineLevel="1">
      <c r="A255" s="113"/>
      <c r="B255" s="25"/>
      <c r="C255" s="26"/>
      <c r="D255" s="105"/>
      <c r="E255" s="74"/>
      <c r="I255" s="267"/>
      <c r="J255" s="51" t="s">
        <v>5968</v>
      </c>
      <c r="K255" s="93"/>
      <c r="L255" s="50" t="s">
        <v>5850</v>
      </c>
      <c r="M255" s="267"/>
      <c r="P255" s="32"/>
    </row>
    <row r="256" spans="1:16" s="30" customFormat="1" ht="14" customHeight="1" outlineLevel="1">
      <c r="A256" s="113"/>
      <c r="B256" s="25"/>
      <c r="C256" s="26"/>
      <c r="D256" s="105"/>
      <c r="E256" s="106" t="s">
        <v>6136</v>
      </c>
      <c r="F256" s="106"/>
      <c r="G256" s="106"/>
      <c r="H256" s="106"/>
      <c r="I256" s="267"/>
      <c r="J256" s="93" t="s">
        <v>2472</v>
      </c>
      <c r="N256" s="658"/>
      <c r="O256" s="658"/>
      <c r="P256" s="58"/>
    </row>
    <row r="257" spans="1:16" s="30" customFormat="1" ht="14" customHeight="1" outlineLevel="1">
      <c r="A257" s="113"/>
      <c r="B257" s="63"/>
      <c r="C257" s="44"/>
      <c r="D257" s="105"/>
      <c r="E257" s="110"/>
      <c r="I257" s="267"/>
      <c r="J257" s="49" t="s">
        <v>2490</v>
      </c>
      <c r="K257" s="658"/>
      <c r="L257" s="50" t="s">
        <v>6137</v>
      </c>
      <c r="M257" s="267"/>
      <c r="P257" s="32"/>
    </row>
    <row r="258" spans="1:16" s="30" customFormat="1" ht="14" customHeight="1" outlineLevel="1">
      <c r="A258" s="113"/>
      <c r="B258" s="63"/>
      <c r="C258" s="44"/>
      <c r="D258" s="105"/>
      <c r="E258" s="110"/>
      <c r="I258" s="267"/>
      <c r="J258" s="49" t="s">
        <v>2307</v>
      </c>
      <c r="L258" s="50" t="s">
        <v>5991</v>
      </c>
      <c r="P258" s="33"/>
    </row>
    <row r="259" spans="1:16" s="30" customFormat="1" ht="14" customHeight="1" outlineLevel="1">
      <c r="A259" s="113"/>
      <c r="B259" s="63"/>
      <c r="C259" s="44"/>
      <c r="D259" s="105"/>
      <c r="E259" s="74"/>
      <c r="I259" s="267"/>
      <c r="J259" s="51" t="s">
        <v>2431</v>
      </c>
      <c r="K259" s="93"/>
      <c r="L259" s="50" t="s">
        <v>6291</v>
      </c>
      <c r="M259" s="267"/>
      <c r="N259" s="97"/>
      <c r="O259" s="97"/>
      <c r="P259" s="27"/>
    </row>
    <row r="260" spans="1:16" s="30" customFormat="1" ht="14" customHeight="1" outlineLevel="1">
      <c r="A260" s="113"/>
      <c r="B260" s="63"/>
      <c r="C260" s="44"/>
      <c r="D260" s="105"/>
      <c r="E260" s="74"/>
      <c r="I260" s="267"/>
      <c r="J260" s="51" t="s">
        <v>2379</v>
      </c>
      <c r="K260" s="658"/>
      <c r="L260" s="50" t="s">
        <v>5840</v>
      </c>
      <c r="M260" s="267"/>
      <c r="P260" s="32"/>
    </row>
    <row r="261" spans="1:16" s="30" customFormat="1" ht="14" customHeight="1" outlineLevel="1">
      <c r="A261" s="113"/>
      <c r="B261" s="63"/>
      <c r="C261" s="44"/>
      <c r="D261" s="105"/>
      <c r="E261" s="110" t="s">
        <v>5975</v>
      </c>
      <c r="F261" s="110"/>
      <c r="G261" s="106"/>
      <c r="H261" s="106"/>
      <c r="I261" s="267"/>
      <c r="J261" s="97" t="s">
        <v>2353</v>
      </c>
      <c r="K261" s="658"/>
      <c r="L261" s="658"/>
      <c r="M261" s="267"/>
      <c r="P261" s="32"/>
    </row>
    <row r="262" spans="1:16" s="30" customFormat="1" ht="14" customHeight="1" outlineLevel="1">
      <c r="A262" s="113"/>
      <c r="B262" s="63"/>
      <c r="C262" s="44"/>
      <c r="D262" s="105"/>
      <c r="E262" s="110"/>
      <c r="I262" s="267"/>
      <c r="J262" s="49"/>
      <c r="K262" s="658"/>
      <c r="L262" s="50" t="s">
        <v>5976</v>
      </c>
      <c r="M262" s="267"/>
      <c r="P262" s="58"/>
    </row>
    <row r="263" spans="1:16" s="30" customFormat="1" ht="14" customHeight="1" outlineLevel="1">
      <c r="A263" s="113"/>
      <c r="B263" s="63"/>
      <c r="C263" s="44"/>
      <c r="D263" s="105"/>
      <c r="E263" s="74"/>
      <c r="I263" s="267"/>
      <c r="J263" s="49"/>
      <c r="K263" s="658"/>
      <c r="L263" s="50" t="s">
        <v>5977</v>
      </c>
      <c r="M263" s="267"/>
      <c r="P263" s="58"/>
    </row>
    <row r="264" spans="1:16" s="30" customFormat="1" ht="14" customHeight="1" outlineLevel="1">
      <c r="A264" s="113"/>
      <c r="B264" s="63"/>
      <c r="C264" s="44"/>
      <c r="D264" s="105"/>
      <c r="E264" s="74"/>
      <c r="I264" s="267"/>
      <c r="J264" s="51"/>
      <c r="K264" s="97"/>
      <c r="L264" s="50" t="s">
        <v>5978</v>
      </c>
      <c r="M264" s="267"/>
      <c r="N264" s="97"/>
      <c r="O264" s="97"/>
      <c r="P264" s="27"/>
    </row>
    <row r="265" spans="1:16" s="30" customFormat="1" ht="14" customHeight="1" outlineLevel="1">
      <c r="A265" s="113"/>
      <c r="B265" s="63"/>
      <c r="C265" s="44"/>
      <c r="D265" s="105"/>
      <c r="E265" s="74"/>
      <c r="I265" s="267"/>
      <c r="J265" s="51"/>
      <c r="K265" s="658"/>
      <c r="L265" s="50" t="s">
        <v>6261</v>
      </c>
      <c r="M265" s="267"/>
      <c r="P265" s="32"/>
    </row>
    <row r="266" spans="1:16" s="30" customFormat="1" ht="14" customHeight="1" outlineLevel="1">
      <c r="A266" s="113"/>
      <c r="B266" s="63"/>
      <c r="C266" s="44"/>
      <c r="I266" s="267"/>
      <c r="L266" s="658"/>
      <c r="M266" s="267"/>
      <c r="P266" s="32"/>
    </row>
    <row r="267" spans="1:16" s="30" customFormat="1" ht="14" customHeight="1" outlineLevel="1">
      <c r="A267" s="113"/>
      <c r="B267" s="63"/>
      <c r="C267" s="44"/>
      <c r="D267" s="283" t="s">
        <v>6262</v>
      </c>
      <c r="E267" s="283"/>
      <c r="F267" s="283"/>
      <c r="G267" s="283"/>
      <c r="H267" s="283"/>
      <c r="I267" s="267"/>
      <c r="J267" s="97" t="s">
        <v>1330</v>
      </c>
      <c r="K267" s="97"/>
      <c r="L267" s="97"/>
      <c r="M267" s="267" t="s">
        <v>2485</v>
      </c>
      <c r="N267" s="97"/>
      <c r="O267" s="97"/>
      <c r="P267" s="27" t="s">
        <v>2886</v>
      </c>
    </row>
    <row r="268" spans="1:16" s="30" customFormat="1" ht="14" customHeight="1" outlineLevel="1">
      <c r="A268" s="113"/>
      <c r="B268" s="63"/>
      <c r="C268" s="44"/>
      <c r="D268" s="283"/>
      <c r="E268" s="658"/>
      <c r="F268" s="658"/>
      <c r="G268" s="658"/>
      <c r="H268" s="658"/>
      <c r="I268" s="267"/>
      <c r="J268" s="51" t="s">
        <v>2459</v>
      </c>
      <c r="K268" s="58"/>
      <c r="L268" s="50" t="s">
        <v>6263</v>
      </c>
      <c r="M268" s="267"/>
      <c r="N268" s="97"/>
      <c r="O268" s="97"/>
      <c r="P268" s="27"/>
    </row>
    <row r="269" spans="1:16" s="30" customFormat="1" ht="14" customHeight="1" outlineLevel="1">
      <c r="A269" s="113"/>
      <c r="B269" s="63"/>
      <c r="C269" s="64"/>
      <c r="D269" s="283" t="s">
        <v>6264</v>
      </c>
      <c r="E269" s="283"/>
      <c r="F269" s="283"/>
      <c r="G269" s="283"/>
      <c r="H269" s="283"/>
      <c r="I269" s="267"/>
      <c r="J269" s="58" t="s">
        <v>5949</v>
      </c>
      <c r="K269" s="58"/>
      <c r="L269" s="58"/>
      <c r="M269" s="267"/>
      <c r="N269" s="97"/>
      <c r="O269" s="97"/>
      <c r="P269" s="27"/>
    </row>
    <row r="270" spans="1:16" s="30" customFormat="1" ht="14" customHeight="1" outlineLevel="1">
      <c r="A270" s="113"/>
      <c r="B270" s="63"/>
      <c r="C270" s="64"/>
      <c r="D270" s="283"/>
      <c r="E270" s="32"/>
      <c r="F270" s="32"/>
      <c r="G270" s="93"/>
      <c r="H270" s="93"/>
      <c r="I270" s="267"/>
      <c r="J270" s="51" t="s">
        <v>5455</v>
      </c>
      <c r="K270" s="58"/>
      <c r="L270" s="50" t="s">
        <v>6268</v>
      </c>
      <c r="M270" s="267"/>
      <c r="N270" s="97"/>
      <c r="O270" s="97"/>
      <c r="P270" s="27"/>
    </row>
    <row r="271" spans="1:16" s="30" customFormat="1" ht="14" customHeight="1">
      <c r="A271" s="113"/>
      <c r="B271" s="63"/>
      <c r="C271" s="64"/>
      <c r="I271" s="267"/>
      <c r="P271" s="33"/>
    </row>
    <row r="272" spans="1:16" s="30" customFormat="1" ht="14" customHeight="1">
      <c r="A272" s="113"/>
      <c r="B272" s="63"/>
      <c r="C272" s="64"/>
      <c r="D272" s="105" t="s">
        <v>5831</v>
      </c>
      <c r="E272" s="105"/>
      <c r="F272" s="105"/>
      <c r="G272" s="105"/>
      <c r="H272" s="105"/>
      <c r="I272" s="267"/>
      <c r="J272" s="30" t="s">
        <v>1215</v>
      </c>
      <c r="K272" s="97"/>
      <c r="L272" s="97"/>
      <c r="N272" s="97"/>
      <c r="O272" s="97"/>
    </row>
    <row r="273" spans="1:16" s="30" customFormat="1" ht="14" customHeight="1" outlineLevel="1">
      <c r="A273" s="113"/>
      <c r="B273" s="63"/>
      <c r="C273" s="64"/>
      <c r="D273" s="105"/>
      <c r="E273" s="105"/>
      <c r="F273" s="105"/>
      <c r="G273" s="105"/>
      <c r="H273" s="105"/>
      <c r="I273" s="267"/>
      <c r="K273" s="97"/>
      <c r="L273" s="97"/>
      <c r="M273" s="267"/>
      <c r="N273" s="97"/>
      <c r="O273" s="97"/>
      <c r="P273" s="364" t="s">
        <v>2197</v>
      </c>
    </row>
    <row r="274" spans="1:16" s="30" customFormat="1" ht="14" customHeight="1" outlineLevel="1">
      <c r="A274" s="113"/>
      <c r="B274" s="25"/>
      <c r="C274" s="26"/>
      <c r="D274" s="105"/>
      <c r="E274" s="107" t="s">
        <v>5665</v>
      </c>
      <c r="F274" s="72"/>
      <c r="G274" s="72"/>
      <c r="H274" s="72"/>
      <c r="I274" s="267"/>
      <c r="J274" s="93" t="s">
        <v>1082</v>
      </c>
      <c r="K274" s="93"/>
      <c r="M274" s="267" t="s">
        <v>2742</v>
      </c>
      <c r="N274" s="97"/>
      <c r="O274" s="97"/>
      <c r="P274" s="365" t="s">
        <v>2165</v>
      </c>
    </row>
    <row r="275" spans="1:16" s="30" customFormat="1" ht="14" customHeight="1" outlineLevel="1">
      <c r="A275" s="113"/>
      <c r="B275" s="25"/>
      <c r="C275" s="26"/>
      <c r="D275" s="105"/>
      <c r="E275" s="107" t="s">
        <v>5664</v>
      </c>
      <c r="F275" s="72"/>
      <c r="G275" s="72"/>
      <c r="H275" s="72"/>
      <c r="I275" s="267"/>
      <c r="J275" s="93" t="s">
        <v>3478</v>
      </c>
      <c r="K275" s="93"/>
      <c r="M275" s="267"/>
      <c r="N275" s="97"/>
      <c r="O275" s="97"/>
      <c r="P275" s="365" t="s">
        <v>2232</v>
      </c>
    </row>
    <row r="276" spans="1:16" s="30" customFormat="1" ht="14" customHeight="1" outlineLevel="1">
      <c r="A276" s="113"/>
      <c r="B276" s="25"/>
      <c r="C276" s="26"/>
      <c r="D276" s="105"/>
      <c r="E276" s="107"/>
      <c r="I276" s="267"/>
      <c r="J276" s="49" t="s">
        <v>1090</v>
      </c>
      <c r="L276" s="50" t="s">
        <v>5659</v>
      </c>
      <c r="N276" s="97"/>
      <c r="P276" s="366" t="s">
        <v>1800</v>
      </c>
    </row>
    <row r="277" spans="1:16" s="30" customFormat="1" ht="14" customHeight="1" outlineLevel="1">
      <c r="A277" s="113"/>
      <c r="B277" s="25"/>
      <c r="C277" s="26"/>
      <c r="D277" s="105"/>
      <c r="E277" s="107"/>
      <c r="I277" s="267"/>
      <c r="J277" s="49" t="s">
        <v>3668</v>
      </c>
      <c r="K277" s="93"/>
      <c r="L277" s="50" t="s">
        <v>5660</v>
      </c>
      <c r="N277" s="97"/>
      <c r="O277" s="97"/>
      <c r="P277" s="93"/>
    </row>
    <row r="278" spans="1:16" s="30" customFormat="1" ht="14" customHeight="1" outlineLevel="1">
      <c r="A278" s="113"/>
      <c r="B278" s="25"/>
      <c r="C278" s="26"/>
      <c r="D278" s="105"/>
      <c r="E278" s="107"/>
      <c r="I278" s="267"/>
      <c r="J278" s="49" t="s">
        <v>3795</v>
      </c>
      <c r="K278" s="93"/>
      <c r="L278" s="50" t="s">
        <v>5801</v>
      </c>
      <c r="N278" s="97"/>
      <c r="O278" s="97"/>
      <c r="P278" s="523"/>
    </row>
    <row r="279" spans="1:16" s="30" customFormat="1" ht="14" customHeight="1" outlineLevel="1">
      <c r="A279" s="113"/>
      <c r="B279" s="34"/>
      <c r="C279" s="45"/>
      <c r="D279" s="105"/>
      <c r="E279" s="647" t="s">
        <v>5702</v>
      </c>
      <c r="F279" s="77"/>
      <c r="G279" s="77"/>
      <c r="H279" s="77"/>
      <c r="I279" s="267"/>
      <c r="J279" s="93" t="s">
        <v>3611</v>
      </c>
      <c r="K279" s="97"/>
      <c r="M279" s="267"/>
      <c r="N279" s="97"/>
      <c r="O279" s="97"/>
      <c r="P279" s="13"/>
    </row>
    <row r="280" spans="1:16" s="30" customFormat="1" ht="14" customHeight="1" outlineLevel="1">
      <c r="A280" s="113"/>
      <c r="B280" s="34"/>
      <c r="C280" s="45"/>
      <c r="D280" s="105"/>
      <c r="E280" s="647"/>
      <c r="H280" s="93"/>
      <c r="J280" s="49" t="s">
        <v>2115</v>
      </c>
      <c r="K280" s="93"/>
      <c r="L280" s="50" t="s">
        <v>5703</v>
      </c>
      <c r="N280" s="97"/>
      <c r="O280" s="97"/>
      <c r="P280" s="272"/>
    </row>
    <row r="281" spans="1:16" s="30" customFormat="1" ht="14" customHeight="1" outlineLevel="1">
      <c r="A281" s="113"/>
      <c r="B281" s="34"/>
      <c r="C281" s="45"/>
      <c r="D281" s="105"/>
      <c r="E281" s="647"/>
      <c r="H281" s="97"/>
      <c r="J281" s="49" t="s">
        <v>3614</v>
      </c>
      <c r="K281" s="93"/>
      <c r="L281" s="50" t="s">
        <v>5704</v>
      </c>
      <c r="N281" s="97"/>
      <c r="O281" s="97"/>
      <c r="P281" s="13"/>
    </row>
    <row r="282" spans="1:16" s="30" customFormat="1" ht="14" customHeight="1" outlineLevel="1">
      <c r="A282" s="113"/>
      <c r="B282" s="34"/>
      <c r="C282" s="45"/>
      <c r="D282" s="105"/>
      <c r="E282" s="647" t="s">
        <v>6117</v>
      </c>
      <c r="F282" s="77"/>
      <c r="G282" s="77"/>
      <c r="H282" s="77"/>
      <c r="I282" s="267"/>
      <c r="J282" s="93" t="s">
        <v>3612</v>
      </c>
      <c r="K282" s="97"/>
      <c r="M282" s="267"/>
      <c r="N282" s="97"/>
      <c r="O282" s="97"/>
      <c r="P282" s="519"/>
    </row>
    <row r="283" spans="1:16" s="30" customFormat="1" ht="14" customHeight="1" outlineLevel="1">
      <c r="A283" s="113"/>
      <c r="B283" s="25"/>
      <c r="C283" s="26"/>
      <c r="D283" s="105"/>
      <c r="E283" s="647"/>
      <c r="J283" s="49" t="s">
        <v>2115</v>
      </c>
      <c r="K283" s="93"/>
      <c r="L283" s="50" t="s">
        <v>5961</v>
      </c>
      <c r="M283" s="267"/>
      <c r="N283" s="97"/>
      <c r="O283" s="97"/>
    </row>
    <row r="284" spans="1:16" s="30" customFormat="1" ht="14" customHeight="1" outlineLevel="1">
      <c r="A284" s="113"/>
      <c r="B284" s="25"/>
      <c r="C284" s="26"/>
      <c r="D284" s="105"/>
      <c r="E284" s="647"/>
      <c r="J284" s="49" t="s">
        <v>3614</v>
      </c>
      <c r="K284" s="93"/>
      <c r="L284" s="50" t="s">
        <v>5962</v>
      </c>
      <c r="M284" s="267"/>
      <c r="N284" s="97"/>
      <c r="O284" s="97"/>
      <c r="P284" s="93"/>
    </row>
    <row r="285" spans="1:16" s="30" customFormat="1" ht="14" customHeight="1" outlineLevel="1">
      <c r="A285" s="113"/>
      <c r="B285" s="25"/>
      <c r="C285" s="26"/>
      <c r="D285" s="105"/>
      <c r="E285" s="107" t="s">
        <v>5963</v>
      </c>
      <c r="F285" s="72"/>
      <c r="G285" s="72"/>
      <c r="H285" s="72"/>
      <c r="I285" s="267"/>
      <c r="J285" s="93" t="s">
        <v>2621</v>
      </c>
      <c r="M285" s="267"/>
      <c r="N285" s="97"/>
      <c r="O285" s="97"/>
      <c r="P285" s="93"/>
    </row>
    <row r="286" spans="1:16" s="30" customFormat="1" ht="14" customHeight="1" outlineLevel="1">
      <c r="A286" s="113"/>
      <c r="B286" s="25"/>
      <c r="C286" s="26"/>
      <c r="D286" s="105"/>
      <c r="E286" s="107"/>
      <c r="F286" s="9"/>
      <c r="G286" s="93"/>
      <c r="H286" s="93"/>
      <c r="I286" s="267"/>
      <c r="J286" s="49"/>
      <c r="L286" s="50" t="s">
        <v>5512</v>
      </c>
      <c r="M286" s="267"/>
      <c r="N286" s="97"/>
      <c r="O286" s="97"/>
      <c r="P286" s="93"/>
    </row>
    <row r="287" spans="1:16" s="30" customFormat="1" ht="14" customHeight="1" outlineLevel="1">
      <c r="A287" s="113"/>
      <c r="B287" s="25"/>
      <c r="C287" s="26"/>
      <c r="D287" s="105"/>
      <c r="E287" s="107"/>
      <c r="F287" s="9"/>
      <c r="G287" s="93"/>
      <c r="H287" s="93"/>
      <c r="I287" s="267"/>
      <c r="K287" s="93"/>
      <c r="L287" s="50" t="s">
        <v>5513</v>
      </c>
      <c r="M287" s="267"/>
      <c r="N287" s="97"/>
      <c r="O287" s="97"/>
      <c r="P287" s="93"/>
    </row>
    <row r="288" spans="1:16" s="30" customFormat="1" ht="14" customHeight="1" outlineLevel="1">
      <c r="A288" s="113"/>
      <c r="B288" s="25"/>
      <c r="C288" s="26"/>
      <c r="D288" s="105"/>
      <c r="E288" s="107"/>
      <c r="F288" s="9"/>
      <c r="G288" s="93"/>
      <c r="H288" s="93"/>
      <c r="I288" s="267"/>
      <c r="K288" s="93"/>
      <c r="L288" s="50" t="s">
        <v>5514</v>
      </c>
      <c r="M288" s="267"/>
      <c r="N288" s="97"/>
      <c r="O288" s="97"/>
      <c r="P288" s="93"/>
    </row>
    <row r="289" spans="1:16" s="30" customFormat="1" ht="14" customHeight="1" outlineLevel="1">
      <c r="A289" s="113"/>
      <c r="B289" s="25"/>
      <c r="C289" s="26"/>
      <c r="D289" s="105"/>
      <c r="E289" s="647" t="s">
        <v>5515</v>
      </c>
      <c r="F289" s="77"/>
      <c r="G289" s="77"/>
      <c r="H289" s="77"/>
      <c r="I289" s="267"/>
      <c r="J289" s="407"/>
      <c r="K289" s="97"/>
      <c r="M289" s="267"/>
      <c r="N289" s="97"/>
      <c r="O289" s="97"/>
      <c r="P289" s="93"/>
    </row>
    <row r="290" spans="1:16" ht="14" customHeight="1" outlineLevel="1">
      <c r="A290" s="113"/>
      <c r="B290" s="25"/>
      <c r="C290" s="26"/>
      <c r="D290" s="105"/>
      <c r="E290" s="647"/>
      <c r="F290" s="30"/>
      <c r="G290" s="30"/>
      <c r="H290" s="93"/>
      <c r="I290" s="30"/>
      <c r="J290" s="407"/>
      <c r="K290" s="93"/>
      <c r="L290" s="50" t="s">
        <v>5516</v>
      </c>
      <c r="P290" s="93"/>
    </row>
    <row r="291" spans="1:16" s="93" customFormat="1" ht="14" customHeight="1" outlineLevel="1">
      <c r="A291" s="113"/>
      <c r="B291" s="25"/>
      <c r="C291" s="26"/>
      <c r="D291" s="105"/>
      <c r="E291" s="647"/>
      <c r="F291" s="30"/>
      <c r="G291" s="30"/>
      <c r="H291" s="97"/>
      <c r="I291" s="30"/>
      <c r="J291" s="49"/>
      <c r="L291" s="50" t="s">
        <v>5517</v>
      </c>
      <c r="M291" s="267"/>
      <c r="N291" s="97"/>
      <c r="O291" s="97"/>
    </row>
    <row r="292" spans="1:16" ht="14" customHeight="1" outlineLevel="1">
      <c r="A292" s="113"/>
      <c r="B292" s="25"/>
      <c r="C292" s="26"/>
      <c r="D292" s="105"/>
      <c r="E292" s="647" t="s">
        <v>5518</v>
      </c>
      <c r="F292" s="77"/>
      <c r="G292" s="77"/>
      <c r="H292" s="77"/>
      <c r="J292" s="93"/>
    </row>
    <row r="293" spans="1:16" ht="14" customHeight="1" outlineLevel="1">
      <c r="A293" s="113"/>
      <c r="B293" s="25"/>
      <c r="C293" s="26"/>
      <c r="D293" s="105"/>
      <c r="E293" s="647"/>
      <c r="F293" s="30"/>
      <c r="G293" s="30"/>
      <c r="H293" s="30"/>
      <c r="J293" s="49"/>
      <c r="K293" s="30"/>
      <c r="L293" s="50" t="s">
        <v>5510</v>
      </c>
      <c r="P293" s="33"/>
    </row>
    <row r="294" spans="1:16" ht="14" customHeight="1" outlineLevel="1">
      <c r="A294" s="113"/>
      <c r="B294" s="34"/>
      <c r="C294" s="45"/>
      <c r="D294" s="105"/>
      <c r="E294" s="647"/>
      <c r="F294" s="30"/>
      <c r="G294" s="30"/>
      <c r="H294" s="30"/>
      <c r="J294" s="49"/>
      <c r="L294" s="50" t="s">
        <v>5375</v>
      </c>
      <c r="P294" s="78"/>
    </row>
    <row r="295" spans="1:16" ht="14" customHeight="1" outlineLevel="1">
      <c r="A295" s="113"/>
      <c r="B295" s="34"/>
      <c r="C295" s="45"/>
      <c r="D295" s="105"/>
      <c r="E295" s="107" t="s">
        <v>5522</v>
      </c>
      <c r="F295" s="72"/>
      <c r="G295" s="72"/>
      <c r="H295" s="72"/>
      <c r="J295" s="93" t="s">
        <v>2105</v>
      </c>
      <c r="P295" s="78"/>
    </row>
    <row r="296" spans="1:16" ht="14" customHeight="1" outlineLevel="1">
      <c r="A296" s="113"/>
      <c r="B296" s="34"/>
      <c r="C296" s="45"/>
      <c r="D296" s="105"/>
      <c r="E296" s="107"/>
      <c r="F296" s="658"/>
      <c r="G296" s="93"/>
      <c r="H296" s="93"/>
      <c r="J296" s="49"/>
      <c r="K296" s="30"/>
      <c r="L296" s="50" t="s">
        <v>5362</v>
      </c>
      <c r="P296" s="78"/>
    </row>
    <row r="297" spans="1:16" ht="14" customHeight="1" outlineLevel="1">
      <c r="A297" s="113"/>
      <c r="B297" s="34"/>
      <c r="C297" s="45"/>
      <c r="D297" s="105"/>
      <c r="E297" s="107"/>
      <c r="F297" s="658"/>
      <c r="G297" s="93"/>
      <c r="H297" s="93"/>
      <c r="J297" s="49"/>
      <c r="K297" s="93"/>
      <c r="L297" s="50" t="s">
        <v>5533</v>
      </c>
      <c r="P297" s="78"/>
    </row>
    <row r="298" spans="1:16" ht="14" customHeight="1" outlineLevel="1">
      <c r="A298" s="113"/>
      <c r="B298" s="34"/>
      <c r="C298" s="45"/>
      <c r="D298" s="105"/>
      <c r="E298" s="107"/>
      <c r="F298" s="658"/>
      <c r="G298" s="93"/>
      <c r="H298" s="93"/>
      <c r="J298" s="49"/>
      <c r="K298" s="93"/>
      <c r="L298" s="50" t="s">
        <v>5229</v>
      </c>
      <c r="P298" s="78"/>
    </row>
    <row r="299" spans="1:16" ht="14" customHeight="1" outlineLevel="1">
      <c r="A299" s="113"/>
      <c r="B299" s="25"/>
      <c r="C299" s="26"/>
      <c r="D299" s="105"/>
      <c r="E299" s="647" t="s">
        <v>5230</v>
      </c>
      <c r="F299" s="77"/>
      <c r="G299" s="77"/>
      <c r="H299" s="77"/>
      <c r="J299" s="93"/>
      <c r="L299" s="30"/>
    </row>
    <row r="300" spans="1:16" ht="14" customHeight="1" outlineLevel="1">
      <c r="A300" s="113"/>
      <c r="B300" s="25"/>
      <c r="C300" s="26"/>
      <c r="D300" s="105"/>
      <c r="E300" s="647"/>
      <c r="F300" s="30"/>
      <c r="G300" s="30"/>
      <c r="H300" s="93"/>
      <c r="I300" s="30"/>
      <c r="J300" s="49"/>
      <c r="K300" s="93"/>
      <c r="L300" s="50" t="s">
        <v>5386</v>
      </c>
    </row>
    <row r="301" spans="1:16" ht="14" customHeight="1" outlineLevel="1">
      <c r="A301" s="113"/>
      <c r="B301" s="25"/>
      <c r="C301" s="26"/>
      <c r="D301" s="105"/>
      <c r="E301" s="647"/>
      <c r="F301" s="30"/>
      <c r="G301" s="30"/>
      <c r="I301" s="30"/>
      <c r="J301" s="49"/>
      <c r="K301" s="93"/>
      <c r="L301" s="50" t="s">
        <v>5537</v>
      </c>
    </row>
    <row r="302" spans="1:16" ht="14" customHeight="1" outlineLevel="1">
      <c r="A302" s="113"/>
      <c r="B302" s="25"/>
      <c r="C302" s="26"/>
      <c r="D302" s="105"/>
      <c r="E302" s="647" t="s">
        <v>5388</v>
      </c>
      <c r="F302" s="77"/>
      <c r="G302" s="77"/>
      <c r="H302" s="77"/>
      <c r="J302" s="93"/>
    </row>
    <row r="303" spans="1:16" ht="14" customHeight="1" outlineLevel="1">
      <c r="A303" s="113"/>
      <c r="B303" s="25"/>
      <c r="C303" s="26"/>
      <c r="D303" s="105"/>
      <c r="E303" s="647"/>
      <c r="F303" s="30"/>
      <c r="G303" s="30"/>
      <c r="H303" s="30"/>
      <c r="J303" s="49"/>
      <c r="K303" s="30"/>
      <c r="L303" s="50" t="s">
        <v>5389</v>
      </c>
    </row>
    <row r="304" spans="1:16" ht="14" customHeight="1" outlineLevel="1">
      <c r="A304" s="113"/>
      <c r="B304" s="25"/>
      <c r="C304" s="26"/>
      <c r="D304" s="105"/>
      <c r="E304" s="647"/>
      <c r="F304" s="30"/>
      <c r="G304" s="30"/>
      <c r="H304" s="30"/>
      <c r="J304" s="49"/>
      <c r="L304" s="50" t="s">
        <v>5901</v>
      </c>
    </row>
    <row r="305" spans="1:16" ht="14" customHeight="1" outlineLevel="1">
      <c r="A305" s="113"/>
      <c r="B305" s="25"/>
      <c r="C305" s="26"/>
      <c r="D305" s="105"/>
      <c r="G305" s="30"/>
      <c r="H305" s="30"/>
      <c r="J305" s="56"/>
      <c r="K305" s="30"/>
      <c r="L305" s="30"/>
    </row>
    <row r="306" spans="1:16" ht="14" customHeight="1" outlineLevel="1">
      <c r="A306" s="113"/>
      <c r="B306" s="25"/>
      <c r="C306" s="26"/>
      <c r="D306" s="105"/>
      <c r="E306" s="107" t="s">
        <v>6362</v>
      </c>
      <c r="F306" s="72"/>
      <c r="G306" s="72"/>
      <c r="H306" s="72"/>
      <c r="J306" s="93" t="s">
        <v>2062</v>
      </c>
      <c r="P306" s="78"/>
    </row>
    <row r="307" spans="1:16" ht="14" customHeight="1" outlineLevel="1">
      <c r="A307" s="113"/>
      <c r="B307" s="25"/>
      <c r="C307" s="26"/>
      <c r="D307" s="105"/>
      <c r="E307" s="107"/>
      <c r="F307" s="711"/>
      <c r="G307" s="93"/>
      <c r="H307" s="93"/>
      <c r="J307" s="49" t="s">
        <v>2372</v>
      </c>
      <c r="K307" s="30"/>
      <c r="L307" s="50" t="s">
        <v>6221</v>
      </c>
      <c r="P307" s="78"/>
    </row>
    <row r="308" spans="1:16" ht="14" customHeight="1" outlineLevel="1">
      <c r="A308" s="113"/>
      <c r="B308" s="25"/>
      <c r="C308" s="26"/>
      <c r="D308" s="105"/>
      <c r="E308" s="107" t="s">
        <v>6222</v>
      </c>
      <c r="F308" s="72"/>
      <c r="G308" s="72"/>
      <c r="H308" s="72"/>
      <c r="J308" s="93" t="s">
        <v>2132</v>
      </c>
      <c r="P308" s="78"/>
    </row>
    <row r="309" spans="1:16" ht="14" customHeight="1" outlineLevel="1">
      <c r="A309" s="113"/>
      <c r="B309" s="25"/>
      <c r="C309" s="26"/>
      <c r="D309" s="105"/>
      <c r="E309" s="107"/>
      <c r="F309" s="711"/>
      <c r="G309" s="93"/>
      <c r="H309" s="93"/>
      <c r="J309" s="49" t="s">
        <v>2372</v>
      </c>
      <c r="K309" s="30"/>
      <c r="L309" s="50" t="s">
        <v>6223</v>
      </c>
      <c r="P309" s="78"/>
    </row>
    <row r="310" spans="1:16" ht="14" customHeight="1" outlineLevel="1">
      <c r="A310" s="113"/>
      <c r="B310" s="25"/>
      <c r="C310" s="26"/>
      <c r="D310" s="105"/>
      <c r="E310" s="30"/>
      <c r="G310" s="30"/>
      <c r="H310" s="43"/>
      <c r="J310" s="27"/>
      <c r="L310" s="27"/>
    </row>
    <row r="311" spans="1:16" ht="14" customHeight="1" outlineLevel="1">
      <c r="A311" s="113"/>
      <c r="B311" s="25"/>
      <c r="C311" s="26"/>
      <c r="D311" s="105"/>
      <c r="E311" s="110" t="s">
        <v>6220</v>
      </c>
      <c r="F311" s="74"/>
      <c r="G311" s="74"/>
      <c r="H311" s="74"/>
      <c r="I311" s="220"/>
      <c r="J311" s="27" t="s">
        <v>3763</v>
      </c>
      <c r="K311" s="27"/>
      <c r="M311" s="267" t="s">
        <v>2463</v>
      </c>
    </row>
    <row r="312" spans="1:16" ht="14" customHeight="1" outlineLevel="1">
      <c r="A312" s="113"/>
      <c r="B312" s="25"/>
      <c r="C312" s="26"/>
      <c r="D312" s="105"/>
      <c r="E312" s="110"/>
      <c r="F312" s="30"/>
      <c r="H312" s="30"/>
      <c r="I312" s="220"/>
      <c r="J312" s="67" t="s">
        <v>2227</v>
      </c>
      <c r="K312" s="27"/>
      <c r="L312" s="50" t="s">
        <v>6375</v>
      </c>
      <c r="M312" s="97"/>
    </row>
    <row r="313" spans="1:16" ht="14" customHeight="1" outlineLevel="1">
      <c r="A313" s="113"/>
      <c r="B313" s="25"/>
      <c r="C313" s="26"/>
      <c r="D313" s="105"/>
      <c r="E313" s="110"/>
      <c r="F313" s="30"/>
      <c r="H313" s="30"/>
      <c r="I313" s="220"/>
      <c r="J313" s="67" t="s">
        <v>5955</v>
      </c>
      <c r="K313" s="27"/>
      <c r="L313" s="50" t="s">
        <v>6382</v>
      </c>
      <c r="M313" s="97"/>
    </row>
    <row r="314" spans="1:16" ht="14" customHeight="1" outlineLevel="1">
      <c r="A314" s="113"/>
      <c r="B314" s="25"/>
      <c r="C314" s="26"/>
      <c r="D314" s="105"/>
      <c r="E314" s="74"/>
      <c r="I314" s="220"/>
      <c r="J314" s="67" t="s">
        <v>2461</v>
      </c>
      <c r="K314" s="27"/>
      <c r="L314" s="50" t="s">
        <v>6384</v>
      </c>
      <c r="M314" s="97"/>
    </row>
    <row r="315" spans="1:16" ht="14" customHeight="1" outlineLevel="1">
      <c r="A315" s="113"/>
      <c r="B315" s="25"/>
      <c r="C315" s="26"/>
      <c r="D315" s="105"/>
      <c r="E315" s="74"/>
      <c r="I315" s="220"/>
      <c r="J315" s="67" t="s">
        <v>2646</v>
      </c>
      <c r="K315" s="27"/>
      <c r="L315" s="50" t="s">
        <v>6233</v>
      </c>
      <c r="M315" s="97"/>
    </row>
    <row r="316" spans="1:16" ht="14" customHeight="1" outlineLevel="1">
      <c r="A316" s="113"/>
      <c r="B316" s="25"/>
      <c r="C316" s="26"/>
      <c r="D316" s="105"/>
      <c r="E316" s="74"/>
      <c r="I316" s="220"/>
      <c r="J316" s="67" t="s">
        <v>2741</v>
      </c>
      <c r="K316" s="27"/>
      <c r="L316" s="50" t="s">
        <v>6234</v>
      </c>
      <c r="M316" s="97"/>
    </row>
    <row r="317" spans="1:16" ht="14" customHeight="1" outlineLevel="1">
      <c r="A317" s="113"/>
      <c r="B317" s="25"/>
      <c r="C317" s="26"/>
      <c r="D317" s="105"/>
      <c r="E317" s="74"/>
      <c r="I317" s="220"/>
      <c r="J317" s="67" t="s">
        <v>2473</v>
      </c>
      <c r="K317" s="27"/>
      <c r="L317" s="50" t="s">
        <v>6228</v>
      </c>
      <c r="M317" s="97"/>
      <c r="P317" s="58"/>
    </row>
    <row r="318" spans="1:16" ht="14" customHeight="1" outlineLevel="1">
      <c r="A318" s="113"/>
      <c r="B318" s="25"/>
      <c r="C318" s="26"/>
      <c r="D318" s="105"/>
      <c r="E318" s="74"/>
      <c r="J318" s="67" t="s">
        <v>5313</v>
      </c>
      <c r="K318" s="27"/>
      <c r="L318" s="50" t="s">
        <v>6380</v>
      </c>
      <c r="M318" s="97"/>
      <c r="P318" s="58"/>
    </row>
    <row r="319" spans="1:16" s="30" customFormat="1" ht="14" customHeight="1" outlineLevel="1">
      <c r="A319" s="113"/>
      <c r="B319" s="25"/>
      <c r="C319" s="26"/>
      <c r="D319" s="105"/>
      <c r="E319" s="74" t="s">
        <v>6381</v>
      </c>
      <c r="F319" s="74"/>
      <c r="G319" s="74"/>
      <c r="H319" s="74"/>
      <c r="I319" s="220"/>
      <c r="J319" s="32" t="s">
        <v>2505</v>
      </c>
      <c r="K319" s="97"/>
      <c r="L319" s="97"/>
      <c r="M319" s="267"/>
      <c r="N319" s="97"/>
      <c r="O319" s="97"/>
      <c r="P319" s="58"/>
    </row>
    <row r="320" spans="1:16" s="30" customFormat="1" ht="14" customHeight="1" outlineLevel="1">
      <c r="A320" s="113"/>
      <c r="B320" s="25"/>
      <c r="C320" s="26"/>
      <c r="D320" s="105"/>
      <c r="E320" s="74"/>
      <c r="F320" s="658"/>
      <c r="G320" s="658"/>
      <c r="H320" s="658"/>
      <c r="I320" s="267"/>
      <c r="J320" s="49" t="s">
        <v>2490</v>
      </c>
      <c r="K320" s="97"/>
      <c r="L320" s="50" t="s">
        <v>6214</v>
      </c>
      <c r="M320" s="267"/>
      <c r="N320" s="97"/>
      <c r="O320" s="97"/>
      <c r="P320" s="58"/>
    </row>
    <row r="321" spans="1:16" ht="14" customHeight="1" outlineLevel="1">
      <c r="A321" s="113"/>
      <c r="B321" s="63"/>
      <c r="C321" s="64"/>
      <c r="D321" s="105"/>
      <c r="E321" s="74"/>
      <c r="F321" s="658"/>
      <c r="G321" s="658"/>
      <c r="H321" s="658"/>
      <c r="J321" s="49" t="s">
        <v>2259</v>
      </c>
      <c r="K321" s="658"/>
      <c r="L321" s="50" t="s">
        <v>6215</v>
      </c>
      <c r="N321" s="30"/>
      <c r="O321" s="30"/>
      <c r="P321" s="58"/>
    </row>
    <row r="322" spans="1:16" ht="14" customHeight="1" outlineLevel="1">
      <c r="A322" s="113"/>
      <c r="B322" s="63"/>
      <c r="C322" s="64"/>
      <c r="D322" s="105"/>
      <c r="E322" s="74"/>
      <c r="F322" s="658"/>
      <c r="G322" s="658"/>
      <c r="H322" s="658"/>
      <c r="J322" s="51" t="s">
        <v>2382</v>
      </c>
      <c r="K322" s="658"/>
      <c r="L322" s="50" t="s">
        <v>6216</v>
      </c>
      <c r="N322" s="30"/>
      <c r="O322" s="30"/>
      <c r="P322" s="58"/>
    </row>
    <row r="323" spans="1:16" ht="14" customHeight="1" outlineLevel="1">
      <c r="A323" s="113"/>
      <c r="B323" s="34"/>
      <c r="C323" s="45"/>
      <c r="D323" s="105"/>
      <c r="E323" s="74"/>
      <c r="F323" s="658"/>
      <c r="G323" s="658"/>
      <c r="H323" s="658"/>
      <c r="J323" s="51" t="s">
        <v>2379</v>
      </c>
      <c r="K323" s="32"/>
      <c r="L323" s="50" t="s">
        <v>6217</v>
      </c>
      <c r="P323" s="58"/>
    </row>
    <row r="324" spans="1:16" ht="14" customHeight="1" outlineLevel="1">
      <c r="A324" s="113"/>
      <c r="B324" s="34"/>
      <c r="C324" s="45"/>
      <c r="D324" s="105"/>
      <c r="E324" s="106" t="s">
        <v>6218</v>
      </c>
      <c r="F324" s="57"/>
      <c r="G324" s="57"/>
      <c r="H324" s="57"/>
      <c r="J324" s="32" t="s">
        <v>2514</v>
      </c>
      <c r="K324" s="32"/>
      <c r="L324" s="32"/>
      <c r="P324" s="58"/>
    </row>
    <row r="325" spans="1:16" ht="14" customHeight="1" outlineLevel="1">
      <c r="A325" s="113"/>
      <c r="B325" s="25"/>
      <c r="C325" s="26"/>
      <c r="D325" s="105"/>
      <c r="E325" s="74"/>
      <c r="F325" s="658"/>
      <c r="G325" s="658"/>
      <c r="H325" s="658"/>
      <c r="J325" s="49"/>
      <c r="L325" s="50" t="s">
        <v>6219</v>
      </c>
      <c r="O325" s="79"/>
      <c r="P325" s="58"/>
    </row>
    <row r="326" spans="1:16" s="93" customFormat="1" ht="14" customHeight="1" outlineLevel="1">
      <c r="A326" s="113"/>
      <c r="B326" s="25"/>
      <c r="C326" s="26"/>
      <c r="D326" s="105"/>
      <c r="E326" s="74"/>
      <c r="F326" s="658"/>
      <c r="G326" s="658"/>
      <c r="H326" s="658"/>
      <c r="I326" s="267"/>
      <c r="J326" s="49"/>
      <c r="K326" s="658"/>
      <c r="L326" s="50" t="s">
        <v>6061</v>
      </c>
      <c r="M326" s="267"/>
      <c r="N326" s="97"/>
      <c r="O326" s="97"/>
      <c r="P326" s="58"/>
    </row>
    <row r="327" spans="1:16" ht="14" customHeight="1" outlineLevel="1">
      <c r="A327" s="113"/>
      <c r="B327" s="25"/>
      <c r="C327" s="26"/>
      <c r="D327" s="105"/>
      <c r="E327" s="74"/>
      <c r="F327" s="658"/>
      <c r="G327" s="658"/>
      <c r="H327" s="658"/>
      <c r="J327" s="51"/>
      <c r="K327" s="658"/>
      <c r="L327" s="50" t="s">
        <v>6062</v>
      </c>
      <c r="P327" s="58"/>
    </row>
    <row r="328" spans="1:16" ht="14" customHeight="1" outlineLevel="1">
      <c r="A328" s="113"/>
      <c r="B328" s="25"/>
      <c r="C328" s="26"/>
      <c r="D328" s="105"/>
      <c r="E328" s="74"/>
      <c r="F328" s="658"/>
      <c r="G328" s="658"/>
      <c r="H328" s="658"/>
      <c r="J328" s="51"/>
      <c r="K328" s="32"/>
      <c r="L328" s="50" t="s">
        <v>5916</v>
      </c>
      <c r="P328" s="58"/>
    </row>
    <row r="329" spans="1:16" ht="14" customHeight="1" outlineLevel="1">
      <c r="A329" s="113"/>
      <c r="B329" s="25"/>
      <c r="C329" s="26"/>
      <c r="J329" s="30"/>
      <c r="K329" s="30"/>
      <c r="L329" s="30"/>
      <c r="P329" s="58"/>
    </row>
    <row r="330" spans="1:16" ht="14" customHeight="1" outlineLevel="1">
      <c r="A330" s="113"/>
      <c r="B330" s="25"/>
      <c r="C330" s="26"/>
      <c r="D330" s="283" t="s">
        <v>5917</v>
      </c>
      <c r="E330" s="283"/>
      <c r="F330" s="283"/>
      <c r="G330" s="283"/>
      <c r="H330" s="283"/>
      <c r="J330" s="93" t="s">
        <v>1572</v>
      </c>
      <c r="K330" s="93"/>
      <c r="L330" s="93"/>
      <c r="M330" s="267" t="s">
        <v>2485</v>
      </c>
      <c r="P330" s="58" t="s">
        <v>2831</v>
      </c>
    </row>
    <row r="331" spans="1:16" ht="14" customHeight="1" outlineLevel="1">
      <c r="A331" s="113"/>
      <c r="B331" s="25"/>
      <c r="C331" s="26"/>
      <c r="D331" s="283"/>
      <c r="E331" s="658"/>
      <c r="F331" s="658"/>
      <c r="G331" s="658"/>
      <c r="H331" s="658"/>
      <c r="J331" s="49" t="s">
        <v>2473</v>
      </c>
      <c r="K331" s="93"/>
      <c r="L331" s="50" t="s">
        <v>6206</v>
      </c>
      <c r="N331" s="93"/>
    </row>
    <row r="332" spans="1:16" ht="14" customHeight="1" outlineLevel="1">
      <c r="A332" s="113"/>
      <c r="B332" s="25"/>
      <c r="C332" s="26"/>
      <c r="D332" s="283" t="s">
        <v>6207</v>
      </c>
      <c r="E332" s="283"/>
      <c r="F332" s="283"/>
      <c r="G332" s="283"/>
      <c r="H332" s="283"/>
      <c r="J332" s="93" t="s">
        <v>2909</v>
      </c>
      <c r="K332" s="93"/>
      <c r="L332" s="93"/>
    </row>
    <row r="333" spans="1:16" ht="14" customHeight="1" outlineLevel="1">
      <c r="A333" s="113"/>
      <c r="B333" s="25"/>
      <c r="C333" s="26"/>
      <c r="D333" s="283"/>
      <c r="E333" s="32"/>
      <c r="F333" s="32"/>
      <c r="G333" s="93"/>
      <c r="H333" s="93"/>
      <c r="J333" s="49" t="s">
        <v>5313</v>
      </c>
      <c r="K333" s="93"/>
      <c r="L333" s="50" t="s">
        <v>5830</v>
      </c>
      <c r="N333" s="93"/>
    </row>
    <row r="334" spans="1:16" ht="14" customHeight="1">
      <c r="A334" s="113"/>
      <c r="B334" s="25"/>
      <c r="C334" s="26"/>
      <c r="I334" s="97"/>
      <c r="M334" s="97"/>
      <c r="P334" s="97"/>
    </row>
    <row r="335" spans="1:16" ht="14" customHeight="1">
      <c r="A335" s="113"/>
      <c r="B335" s="25"/>
      <c r="C335" s="26"/>
      <c r="D335" s="105" t="s">
        <v>4224</v>
      </c>
      <c r="E335" s="105"/>
      <c r="F335" s="105"/>
      <c r="G335" s="105"/>
      <c r="H335" s="105"/>
      <c r="I335" s="220"/>
      <c r="J335" s="33" t="s">
        <v>2363</v>
      </c>
      <c r="K335" s="232"/>
      <c r="L335" s="232"/>
      <c r="M335" s="233"/>
      <c r="N335" s="232"/>
      <c r="O335" s="232"/>
    </row>
    <row r="336" spans="1:16" ht="14" customHeight="1" outlineLevel="1">
      <c r="A336" s="113"/>
      <c r="B336" s="25"/>
      <c r="C336" s="26"/>
      <c r="D336" s="58"/>
      <c r="F336" s="33"/>
      <c r="P336" s="234"/>
    </row>
    <row r="337" spans="1:16" ht="14" customHeight="1" outlineLevel="1">
      <c r="A337" s="113"/>
      <c r="B337" s="25"/>
      <c r="C337" s="26"/>
      <c r="D337" s="105" t="s">
        <v>4225</v>
      </c>
      <c r="E337" s="105"/>
      <c r="F337" s="105"/>
      <c r="G337" s="105"/>
      <c r="H337" s="105"/>
      <c r="I337" s="220"/>
      <c r="J337" s="33" t="s">
        <v>2102</v>
      </c>
      <c r="M337" s="267" t="s">
        <v>2468</v>
      </c>
      <c r="O337" s="18"/>
      <c r="P337" s="87" t="s">
        <v>415</v>
      </c>
    </row>
    <row r="338" spans="1:16" ht="14" customHeight="1" outlineLevel="2">
      <c r="A338" s="158"/>
      <c r="B338" s="25"/>
      <c r="C338" s="26"/>
      <c r="D338" s="105"/>
      <c r="E338" s="88" t="s">
        <v>4256</v>
      </c>
      <c r="F338" s="88"/>
      <c r="G338" s="88"/>
      <c r="H338" s="88"/>
      <c r="I338" s="220"/>
      <c r="J338" s="58" t="s">
        <v>2958</v>
      </c>
      <c r="P338" s="87"/>
    </row>
    <row r="339" spans="1:16" ht="14" customHeight="1" outlineLevel="2">
      <c r="A339" s="113"/>
      <c r="B339" s="25"/>
      <c r="C339" s="26"/>
      <c r="D339" s="105"/>
      <c r="E339" s="88"/>
      <c r="F339" s="80" t="s">
        <v>4257</v>
      </c>
      <c r="G339" s="80"/>
      <c r="H339" s="80"/>
      <c r="I339" s="220"/>
      <c r="J339" s="32" t="s">
        <v>2356</v>
      </c>
      <c r="P339" s="58" t="s">
        <v>2441</v>
      </c>
    </row>
    <row r="340" spans="1:16" ht="14" customHeight="1" outlineLevel="2">
      <c r="A340" s="113"/>
      <c r="B340" s="25"/>
      <c r="C340" s="26"/>
      <c r="D340" s="105"/>
      <c r="E340" s="88"/>
      <c r="F340" s="213"/>
      <c r="G340" s="32"/>
      <c r="H340" s="32"/>
      <c r="J340" s="81" t="s">
        <v>2524</v>
      </c>
      <c r="L340" s="50" t="s">
        <v>4104</v>
      </c>
      <c r="P340" s="58" t="s">
        <v>416</v>
      </c>
    </row>
    <row r="341" spans="1:16" ht="14" customHeight="1" outlineLevel="2">
      <c r="A341" s="113"/>
      <c r="B341" s="25"/>
      <c r="C341" s="26"/>
      <c r="D341" s="105"/>
      <c r="E341" s="88"/>
      <c r="F341" s="213" t="s">
        <v>4259</v>
      </c>
      <c r="G341" s="80"/>
      <c r="H341" s="80"/>
      <c r="I341" s="220"/>
      <c r="J341" s="58" t="s">
        <v>2513</v>
      </c>
    </row>
    <row r="342" spans="1:16" ht="14" customHeight="1" outlineLevel="2">
      <c r="A342" s="113"/>
      <c r="B342" s="25"/>
      <c r="C342" s="26"/>
      <c r="D342" s="105"/>
      <c r="E342" s="88"/>
      <c r="F342" s="213" t="s">
        <v>4697</v>
      </c>
      <c r="G342" s="80"/>
      <c r="H342" s="80"/>
      <c r="J342" s="58" t="s">
        <v>2367</v>
      </c>
      <c r="K342" s="56"/>
      <c r="M342" s="56"/>
      <c r="N342" s="56"/>
      <c r="O342" s="56"/>
      <c r="P342" s="32" t="s">
        <v>4698</v>
      </c>
    </row>
    <row r="343" spans="1:16" ht="14" customHeight="1" outlineLevel="2">
      <c r="A343" s="113"/>
      <c r="B343" s="25"/>
      <c r="C343" s="26"/>
      <c r="D343" s="105"/>
      <c r="E343" s="88"/>
      <c r="F343" s="213" t="s">
        <v>4350</v>
      </c>
      <c r="G343" s="80"/>
      <c r="H343" s="80"/>
      <c r="J343" s="89" t="s">
        <v>417</v>
      </c>
      <c r="K343" s="100"/>
      <c r="M343" s="82"/>
      <c r="N343" s="82"/>
      <c r="O343" s="100"/>
    </row>
    <row r="344" spans="1:16" ht="14" customHeight="1" outlineLevel="2">
      <c r="A344" s="113"/>
      <c r="B344" s="25"/>
      <c r="C344" s="26"/>
      <c r="D344" s="105"/>
      <c r="E344" s="88"/>
      <c r="F344" s="213"/>
      <c r="J344" s="67" t="s">
        <v>2661</v>
      </c>
      <c r="L344" s="50" t="s">
        <v>4351</v>
      </c>
      <c r="M344" s="82"/>
      <c r="N344" s="82"/>
      <c r="P344" s="87" t="s">
        <v>4777</v>
      </c>
    </row>
    <row r="345" spans="1:16" s="215" customFormat="1" ht="14" customHeight="1" outlineLevel="2">
      <c r="A345" s="208"/>
      <c r="B345" s="209"/>
      <c r="C345" s="210"/>
      <c r="D345" s="211"/>
      <c r="E345" s="212"/>
      <c r="F345" s="213" t="s">
        <v>5093</v>
      </c>
      <c r="G345" s="213"/>
      <c r="H345" s="213"/>
      <c r="I345" s="222"/>
      <c r="J345" s="215" t="s">
        <v>2557</v>
      </c>
    </row>
    <row r="346" spans="1:16" s="215" customFormat="1" ht="14" customHeight="1" outlineLevel="2">
      <c r="A346" s="208"/>
      <c r="B346" s="209"/>
      <c r="C346" s="210"/>
      <c r="D346" s="211"/>
      <c r="E346" s="212"/>
      <c r="F346" s="213"/>
      <c r="G346" s="214"/>
      <c r="H346" s="214"/>
      <c r="I346" s="222"/>
      <c r="J346" s="216" t="s">
        <v>2661</v>
      </c>
      <c r="L346" s="217" t="s">
        <v>5094</v>
      </c>
      <c r="P346" s="215" t="s">
        <v>2682</v>
      </c>
    </row>
    <row r="347" spans="1:16" s="215" customFormat="1" ht="14" customHeight="1" outlineLevel="2">
      <c r="A347" s="208"/>
      <c r="B347" s="209"/>
      <c r="C347" s="210"/>
      <c r="D347" s="211"/>
      <c r="E347" s="212"/>
      <c r="F347" s="213"/>
      <c r="G347" s="214"/>
      <c r="H347" s="214"/>
      <c r="I347" s="222"/>
      <c r="J347" s="216" t="s">
        <v>2906</v>
      </c>
      <c r="L347" s="217" t="s">
        <v>4771</v>
      </c>
      <c r="P347" s="218" t="s">
        <v>2358</v>
      </c>
    </row>
    <row r="348" spans="1:16" ht="14" customHeight="1" outlineLevel="2">
      <c r="A348" s="113"/>
      <c r="B348" s="25"/>
      <c r="C348" s="26"/>
      <c r="D348" s="105"/>
      <c r="E348" s="88" t="s">
        <v>4772</v>
      </c>
      <c r="F348" s="88"/>
      <c r="G348" s="88"/>
      <c r="H348" s="88"/>
      <c r="I348" s="220"/>
      <c r="J348" s="58" t="s">
        <v>2902</v>
      </c>
      <c r="P348" s="87"/>
    </row>
    <row r="349" spans="1:16" ht="14" customHeight="1" outlineLevel="3">
      <c r="A349" s="113"/>
      <c r="B349" s="25"/>
      <c r="C349" s="26"/>
      <c r="D349" s="105"/>
      <c r="E349" s="88"/>
      <c r="F349" s="80" t="s">
        <v>4924</v>
      </c>
      <c r="G349" s="80"/>
      <c r="H349" s="80"/>
      <c r="I349" s="220"/>
      <c r="J349" s="32" t="s">
        <v>2356</v>
      </c>
    </row>
    <row r="350" spans="1:16" ht="14" customHeight="1" outlineLevel="3">
      <c r="A350" s="113"/>
      <c r="B350" s="25"/>
      <c r="C350" s="26"/>
      <c r="D350" s="105"/>
      <c r="E350" s="88"/>
      <c r="F350" s="213"/>
      <c r="G350" s="32"/>
      <c r="H350" s="32"/>
      <c r="J350" s="81"/>
      <c r="L350" s="50" t="s">
        <v>4925</v>
      </c>
      <c r="P350"/>
    </row>
    <row r="351" spans="1:16" ht="14" customHeight="1" outlineLevel="3">
      <c r="A351" s="113"/>
      <c r="B351" s="25"/>
      <c r="C351" s="26"/>
      <c r="D351" s="105"/>
      <c r="E351" s="88"/>
      <c r="F351" s="80" t="s">
        <v>4749</v>
      </c>
      <c r="G351" s="80"/>
      <c r="H351" s="80"/>
      <c r="I351" s="220"/>
      <c r="J351" s="58" t="s">
        <v>2513</v>
      </c>
      <c r="P351"/>
    </row>
    <row r="352" spans="1:16" ht="14" customHeight="1" outlineLevel="3">
      <c r="A352" s="113"/>
      <c r="B352" s="25"/>
      <c r="C352" s="26"/>
      <c r="D352" s="105"/>
      <c r="E352" s="88"/>
      <c r="F352" s="80" t="s">
        <v>4691</v>
      </c>
      <c r="G352" s="80"/>
      <c r="H352" s="80"/>
      <c r="J352" s="58" t="s">
        <v>2367</v>
      </c>
      <c r="K352" s="56"/>
    </row>
    <row r="353" spans="1:16" ht="14" customHeight="1" outlineLevel="3">
      <c r="A353" s="113"/>
      <c r="B353" s="25"/>
      <c r="C353" s="26"/>
      <c r="D353" s="105"/>
      <c r="E353" s="88"/>
      <c r="F353" s="80" t="s">
        <v>4692</v>
      </c>
      <c r="G353" s="80"/>
      <c r="H353" s="80"/>
      <c r="J353" s="89" t="s">
        <v>417</v>
      </c>
      <c r="K353" s="100"/>
    </row>
    <row r="354" spans="1:16" ht="14" customHeight="1" outlineLevel="3">
      <c r="A354" s="113"/>
      <c r="B354" s="25"/>
      <c r="C354" s="26"/>
      <c r="D354" s="105"/>
      <c r="E354" s="88"/>
      <c r="F354" s="213"/>
      <c r="J354" s="67"/>
      <c r="L354" s="50" t="s">
        <v>4542</v>
      </c>
    </row>
    <row r="355" spans="1:16" ht="14" customHeight="1" outlineLevel="3">
      <c r="A355" s="113"/>
      <c r="B355" s="25"/>
      <c r="C355" s="26"/>
      <c r="D355" s="105"/>
      <c r="E355" s="88"/>
      <c r="F355" s="213" t="s">
        <v>5317</v>
      </c>
      <c r="G355" s="213"/>
      <c r="H355" s="213"/>
      <c r="I355" s="222"/>
      <c r="J355" s="215" t="s">
        <v>2557</v>
      </c>
      <c r="K355" s="215"/>
      <c r="L355" s="215"/>
    </row>
    <row r="356" spans="1:16" ht="14" customHeight="1" outlineLevel="3">
      <c r="A356" s="113"/>
      <c r="B356" s="25"/>
      <c r="C356" s="26"/>
      <c r="D356" s="105"/>
      <c r="E356" s="88"/>
      <c r="F356" s="213"/>
      <c r="G356" s="214"/>
      <c r="H356" s="214"/>
      <c r="I356" s="222"/>
      <c r="J356" s="216"/>
      <c r="K356" s="215"/>
      <c r="L356" s="217" t="s">
        <v>5329</v>
      </c>
    </row>
    <row r="357" spans="1:16" ht="14" customHeight="1" outlineLevel="3">
      <c r="A357" s="113"/>
      <c r="B357" s="25"/>
      <c r="C357" s="26"/>
      <c r="D357" s="105"/>
      <c r="E357" s="88"/>
      <c r="F357" s="213"/>
      <c r="G357" s="214"/>
      <c r="H357" s="214"/>
      <c r="I357" s="222"/>
      <c r="J357" s="216"/>
      <c r="K357" s="215"/>
      <c r="L357" s="217" t="s">
        <v>5330</v>
      </c>
      <c r="M357" s="97"/>
      <c r="P357" s="97"/>
    </row>
    <row r="358" spans="1:16" ht="14" customHeight="1" outlineLevel="2">
      <c r="A358" s="113"/>
      <c r="B358" s="25"/>
      <c r="C358" s="26"/>
      <c r="D358" s="105"/>
      <c r="E358" s="88" t="s">
        <v>5331</v>
      </c>
      <c r="F358" s="88"/>
      <c r="G358" s="88"/>
      <c r="H358" s="88"/>
      <c r="I358" s="220"/>
      <c r="J358" s="58" t="s">
        <v>2811</v>
      </c>
    </row>
    <row r="359" spans="1:16" ht="14" customHeight="1" outlineLevel="3">
      <c r="A359" s="113"/>
      <c r="B359" s="25"/>
      <c r="C359" s="26"/>
      <c r="D359" s="105"/>
      <c r="E359" s="88"/>
      <c r="F359" s="80" t="s">
        <v>5024</v>
      </c>
      <c r="G359" s="80"/>
      <c r="H359" s="80"/>
      <c r="I359" s="220"/>
      <c r="J359" s="32"/>
    </row>
    <row r="360" spans="1:16" ht="14" customHeight="1" outlineLevel="3">
      <c r="A360" s="113"/>
      <c r="B360" s="25"/>
      <c r="C360" s="26"/>
      <c r="D360" s="105"/>
      <c r="E360" s="88"/>
      <c r="F360" s="213"/>
      <c r="G360" s="32"/>
      <c r="H360" s="32"/>
      <c r="J360" s="81"/>
      <c r="L360" s="50" t="s">
        <v>5025</v>
      </c>
    </row>
    <row r="361" spans="1:16" ht="14" customHeight="1" outlineLevel="3">
      <c r="A361" s="113"/>
      <c r="B361" s="25"/>
      <c r="C361" s="26"/>
      <c r="D361" s="105"/>
      <c r="E361" s="88"/>
      <c r="F361" s="80" t="s">
        <v>4990</v>
      </c>
      <c r="G361" s="80"/>
      <c r="H361" s="80"/>
      <c r="I361" s="220"/>
      <c r="J361" s="58"/>
    </row>
    <row r="362" spans="1:16" ht="14" customHeight="1" outlineLevel="3">
      <c r="A362" s="113"/>
      <c r="B362" s="25"/>
      <c r="C362" s="26"/>
      <c r="D362" s="105"/>
      <c r="E362" s="88"/>
      <c r="F362" s="80" t="s">
        <v>4836</v>
      </c>
      <c r="G362" s="80"/>
      <c r="H362" s="80"/>
      <c r="J362" s="58"/>
      <c r="K362" s="56"/>
    </row>
    <row r="363" spans="1:16" ht="14" customHeight="1" outlineLevel="3">
      <c r="A363" s="113"/>
      <c r="B363" s="25"/>
      <c r="C363" s="26"/>
      <c r="D363" s="105"/>
      <c r="E363" s="88"/>
      <c r="F363" s="80" t="s">
        <v>5027</v>
      </c>
      <c r="G363" s="80"/>
      <c r="H363" s="80"/>
      <c r="J363" s="89"/>
      <c r="K363" s="100"/>
    </row>
    <row r="364" spans="1:16" ht="14" customHeight="1" outlineLevel="3">
      <c r="A364" s="113"/>
      <c r="B364" s="34"/>
      <c r="C364" s="45"/>
      <c r="D364" s="105"/>
      <c r="E364" s="88"/>
      <c r="F364" s="213"/>
      <c r="J364" s="67"/>
      <c r="L364" s="50" t="s">
        <v>5028</v>
      </c>
    </row>
    <row r="365" spans="1:16" ht="14" customHeight="1" outlineLevel="3">
      <c r="A365" s="113"/>
      <c r="B365" s="34"/>
      <c r="C365" s="45"/>
      <c r="D365" s="105"/>
      <c r="E365" s="88"/>
      <c r="F365" s="213" t="s">
        <v>5029</v>
      </c>
      <c r="G365" s="213"/>
      <c r="H365" s="213"/>
      <c r="I365" s="222"/>
      <c r="J365" s="215"/>
      <c r="K365" s="215"/>
      <c r="L365" s="215"/>
    </row>
    <row r="366" spans="1:16" ht="14" customHeight="1" outlineLevel="3">
      <c r="A366" s="113"/>
      <c r="B366" s="34"/>
      <c r="C366" s="45"/>
      <c r="D366" s="105"/>
      <c r="E366" s="88"/>
      <c r="F366" s="213"/>
      <c r="G366" s="214"/>
      <c r="H366" s="214"/>
      <c r="I366" s="222"/>
      <c r="J366" s="216"/>
      <c r="K366" s="215"/>
      <c r="L366" s="217" t="s">
        <v>5078</v>
      </c>
    </row>
    <row r="367" spans="1:16" ht="14" customHeight="1" outlineLevel="3">
      <c r="A367" s="113"/>
      <c r="B367" s="25"/>
      <c r="C367" s="26"/>
      <c r="D367" s="105"/>
      <c r="E367" s="88"/>
      <c r="F367" s="213"/>
      <c r="G367" s="214"/>
      <c r="H367" s="214"/>
      <c r="I367" s="222"/>
      <c r="J367" s="216"/>
      <c r="K367" s="215"/>
      <c r="L367" s="217" t="s">
        <v>5079</v>
      </c>
      <c r="M367" s="97"/>
      <c r="P367" s="97"/>
    </row>
    <row r="368" spans="1:16" ht="14" customHeight="1" outlineLevel="1">
      <c r="A368" s="113"/>
      <c r="B368" s="25"/>
      <c r="C368" s="26"/>
      <c r="P368" s="53"/>
    </row>
    <row r="369" spans="1:16" ht="14" customHeight="1" outlineLevel="1">
      <c r="A369" s="113"/>
      <c r="B369" s="25"/>
      <c r="C369" s="26"/>
      <c r="D369" s="105" t="s">
        <v>4581</v>
      </c>
      <c r="E369" s="105"/>
      <c r="F369" s="105"/>
      <c r="G369" s="105"/>
      <c r="H369" s="105"/>
      <c r="I369" s="220"/>
      <c r="J369" s="33" t="s">
        <v>2374</v>
      </c>
      <c r="L369" s="93"/>
      <c r="P369" s="27" t="s">
        <v>418</v>
      </c>
    </row>
    <row r="370" spans="1:16" ht="14" customHeight="1" outlineLevel="2">
      <c r="A370" s="113"/>
      <c r="B370" s="25"/>
      <c r="C370" s="26"/>
      <c r="D370" s="105"/>
      <c r="E370" s="88" t="s">
        <v>4427</v>
      </c>
      <c r="F370" s="88"/>
      <c r="G370" s="88"/>
      <c r="H370" s="88"/>
      <c r="I370" s="220"/>
      <c r="J370" s="58" t="s">
        <v>2958</v>
      </c>
      <c r="L370" s="33"/>
      <c r="P370" s="73"/>
    </row>
    <row r="371" spans="1:16" ht="14" customHeight="1" outlineLevel="2">
      <c r="A371" s="113"/>
      <c r="B371" s="25"/>
      <c r="C371" s="26"/>
      <c r="D371" s="105"/>
      <c r="E371" s="88"/>
      <c r="F371" s="80" t="s">
        <v>4436</v>
      </c>
      <c r="G371" s="80"/>
      <c r="H371" s="80"/>
      <c r="J371" s="102" t="s">
        <v>2557</v>
      </c>
      <c r="K371" s="56"/>
      <c r="L371" s="56"/>
      <c r="M371" s="56"/>
      <c r="N371" s="56"/>
      <c r="O371" s="56"/>
      <c r="P371" s="27" t="s">
        <v>2093</v>
      </c>
    </row>
    <row r="372" spans="1:16" ht="14" customHeight="1" outlineLevel="2">
      <c r="A372" s="113"/>
      <c r="B372" s="25"/>
      <c r="C372" s="26"/>
      <c r="D372" s="105"/>
      <c r="E372" s="88"/>
      <c r="F372" s="213"/>
      <c r="G372" s="214"/>
      <c r="H372" s="214"/>
      <c r="I372" s="222"/>
      <c r="J372" s="49" t="s">
        <v>2661</v>
      </c>
      <c r="K372" s="215"/>
      <c r="L372" s="217" t="s">
        <v>4292</v>
      </c>
      <c r="M372" s="56"/>
      <c r="N372" s="56"/>
      <c r="O372" s="56"/>
      <c r="P372" s="215" t="s">
        <v>2682</v>
      </c>
    </row>
    <row r="373" spans="1:16" ht="14" customHeight="1" outlineLevel="2">
      <c r="A373" s="113"/>
      <c r="B373" s="25"/>
      <c r="C373" s="26"/>
      <c r="D373" s="105"/>
      <c r="E373" s="88"/>
      <c r="F373" s="213"/>
      <c r="G373" s="214"/>
      <c r="H373" s="214"/>
      <c r="I373" s="222"/>
      <c r="J373" s="49" t="s">
        <v>2906</v>
      </c>
      <c r="K373" s="215"/>
      <c r="L373" s="217" t="s">
        <v>4766</v>
      </c>
      <c r="M373" s="56"/>
      <c r="N373" s="56"/>
      <c r="O373" s="56"/>
      <c r="P373" s="218" t="s">
        <v>2358</v>
      </c>
    </row>
    <row r="374" spans="1:16" ht="14" customHeight="1" outlineLevel="2">
      <c r="A374" s="113"/>
      <c r="B374" s="25"/>
      <c r="C374" s="26"/>
      <c r="D374" s="105"/>
      <c r="E374" s="88"/>
      <c r="F374" s="80" t="s">
        <v>4614</v>
      </c>
      <c r="G374" s="80"/>
      <c r="H374" s="80"/>
      <c r="J374" s="102" t="s">
        <v>2435</v>
      </c>
    </row>
    <row r="375" spans="1:16" ht="14" customHeight="1" outlineLevel="2">
      <c r="A375" s="113"/>
      <c r="B375" s="25"/>
      <c r="C375" s="26"/>
      <c r="D375" s="105"/>
      <c r="E375" s="88"/>
      <c r="F375" s="213"/>
      <c r="J375" s="49" t="s">
        <v>2661</v>
      </c>
      <c r="L375" s="50" t="s">
        <v>4615</v>
      </c>
      <c r="P375" s="87" t="s">
        <v>531</v>
      </c>
    </row>
    <row r="376" spans="1:16" ht="14" customHeight="1" outlineLevel="2">
      <c r="A376" s="113"/>
      <c r="B376" s="25"/>
      <c r="C376" s="26"/>
      <c r="D376" s="105"/>
      <c r="E376" s="88"/>
      <c r="F376" s="80" t="s">
        <v>4661</v>
      </c>
      <c r="G376" s="80"/>
      <c r="H376" s="80"/>
      <c r="I376" s="220"/>
      <c r="J376" s="32" t="s">
        <v>2513</v>
      </c>
      <c r="K376" s="132"/>
      <c r="L376" s="132"/>
      <c r="P376" s="33"/>
    </row>
    <row r="377" spans="1:16" ht="14" customHeight="1" outlineLevel="2">
      <c r="A377" s="113"/>
      <c r="B377" s="25"/>
      <c r="C377" s="26"/>
      <c r="D377" s="105"/>
      <c r="E377" s="88"/>
      <c r="F377" s="80" t="s">
        <v>4957</v>
      </c>
      <c r="G377" s="80"/>
      <c r="H377" s="80"/>
      <c r="J377" s="32" t="s">
        <v>2367</v>
      </c>
      <c r="K377" s="132"/>
      <c r="L377" s="132"/>
      <c r="P377" s="33"/>
    </row>
    <row r="378" spans="1:16" ht="14" customHeight="1" outlineLevel="2">
      <c r="A378" s="113"/>
      <c r="B378" s="25"/>
      <c r="C378" s="26"/>
      <c r="D378" s="105"/>
      <c r="E378" s="88"/>
      <c r="F378" s="80" t="s">
        <v>4962</v>
      </c>
      <c r="G378" s="80"/>
      <c r="H378" s="80"/>
      <c r="J378" s="102" t="s">
        <v>2435</v>
      </c>
      <c r="P378" s="33"/>
    </row>
    <row r="379" spans="1:16" ht="14" customHeight="1" outlineLevel="2">
      <c r="A379" s="113"/>
      <c r="B379" s="25"/>
      <c r="C379" s="26"/>
      <c r="D379" s="105"/>
      <c r="E379" s="88"/>
      <c r="F379" s="213"/>
      <c r="J379" s="49" t="s">
        <v>2661</v>
      </c>
      <c r="L379" s="50" t="s">
        <v>4503</v>
      </c>
      <c r="P379" s="87" t="s">
        <v>530</v>
      </c>
    </row>
    <row r="380" spans="1:16" ht="14" customHeight="1" outlineLevel="2">
      <c r="A380" s="113"/>
      <c r="B380" s="25"/>
      <c r="C380" s="26"/>
      <c r="D380" s="105"/>
      <c r="E380" s="88"/>
      <c r="F380" s="80" t="s">
        <v>4961</v>
      </c>
      <c r="G380" s="80"/>
      <c r="H380" s="80"/>
      <c r="J380" s="102" t="s">
        <v>2557</v>
      </c>
      <c r="K380" s="56"/>
      <c r="L380" s="56"/>
      <c r="M380" s="56"/>
      <c r="N380" s="56"/>
      <c r="O380" s="56"/>
      <c r="P380" s="27" t="s">
        <v>2170</v>
      </c>
    </row>
    <row r="381" spans="1:16" ht="14" customHeight="1" outlineLevel="2">
      <c r="A381" s="113"/>
      <c r="B381" s="25"/>
      <c r="C381" s="26"/>
      <c r="D381" s="105"/>
      <c r="E381" s="88"/>
      <c r="F381" s="213"/>
      <c r="G381" s="214"/>
      <c r="H381" s="214"/>
      <c r="I381" s="222"/>
      <c r="J381" s="49" t="s">
        <v>2661</v>
      </c>
      <c r="K381" s="215"/>
      <c r="L381" s="217" t="s">
        <v>4807</v>
      </c>
      <c r="M381" s="56"/>
      <c r="N381" s="56"/>
      <c r="O381" s="56"/>
      <c r="P381" s="215" t="s">
        <v>2682</v>
      </c>
    </row>
    <row r="382" spans="1:16" ht="14" customHeight="1" outlineLevel="2">
      <c r="A382" s="113"/>
      <c r="B382" s="25"/>
      <c r="C382" s="26"/>
      <c r="D382" s="105"/>
      <c r="E382" s="88"/>
      <c r="F382" s="213"/>
      <c r="G382" s="214"/>
      <c r="H382" s="214"/>
      <c r="I382" s="222"/>
      <c r="J382" s="49" t="s">
        <v>2906</v>
      </c>
      <c r="K382" s="215"/>
      <c r="L382" s="217" t="s">
        <v>4808</v>
      </c>
      <c r="M382" s="56"/>
      <c r="N382" s="56"/>
      <c r="O382" s="56"/>
      <c r="P382" s="218" t="s">
        <v>2358</v>
      </c>
    </row>
    <row r="383" spans="1:16" ht="14" customHeight="1" outlineLevel="2">
      <c r="A383" s="113"/>
      <c r="B383" s="25"/>
      <c r="C383" s="26"/>
      <c r="D383" s="105"/>
      <c r="E383" s="88" t="s">
        <v>4916</v>
      </c>
      <c r="F383" s="88"/>
      <c r="G383" s="88"/>
      <c r="H383" s="88"/>
      <c r="I383" s="220"/>
      <c r="J383" s="32" t="s">
        <v>2902</v>
      </c>
      <c r="P383" s="33"/>
    </row>
    <row r="384" spans="1:16" ht="14" customHeight="1" outlineLevel="3">
      <c r="A384" s="113"/>
      <c r="B384" s="25"/>
      <c r="C384" s="26"/>
      <c r="D384" s="105"/>
      <c r="E384" s="88"/>
      <c r="F384" s="80" t="s">
        <v>4500</v>
      </c>
      <c r="G384" s="80"/>
      <c r="H384" s="80"/>
      <c r="J384" s="102" t="s">
        <v>2557</v>
      </c>
      <c r="K384" s="56"/>
      <c r="L384" s="56"/>
      <c r="P384" s="33"/>
    </row>
    <row r="385" spans="1:16" ht="14" customHeight="1" outlineLevel="3">
      <c r="A385" s="113"/>
      <c r="B385" s="25"/>
      <c r="C385" s="26"/>
      <c r="D385" s="105"/>
      <c r="E385" s="88"/>
      <c r="F385" s="213"/>
      <c r="G385" s="214"/>
      <c r="H385" s="214"/>
      <c r="I385" s="222"/>
      <c r="J385" s="49"/>
      <c r="K385" s="215"/>
      <c r="L385" s="217" t="s">
        <v>4648</v>
      </c>
      <c r="P385" s="33"/>
    </row>
    <row r="386" spans="1:16" ht="14" customHeight="1" outlineLevel="3">
      <c r="A386" s="113"/>
      <c r="B386" s="25"/>
      <c r="C386" s="26"/>
      <c r="D386" s="105"/>
      <c r="E386" s="88"/>
      <c r="F386" s="213"/>
      <c r="G386" s="214"/>
      <c r="H386" s="214"/>
      <c r="I386" s="222"/>
      <c r="J386" s="49"/>
      <c r="K386" s="215"/>
      <c r="L386" s="217" t="s">
        <v>4800</v>
      </c>
      <c r="P386" s="33"/>
    </row>
    <row r="387" spans="1:16" ht="14" customHeight="1" outlineLevel="3">
      <c r="A387" s="113"/>
      <c r="B387" s="25"/>
      <c r="C387" s="26"/>
      <c r="D387" s="105"/>
      <c r="E387" s="88"/>
      <c r="F387" s="80" t="s">
        <v>4521</v>
      </c>
      <c r="G387" s="80"/>
      <c r="H387" s="80"/>
      <c r="J387" s="102" t="s">
        <v>2435</v>
      </c>
      <c r="P387" s="33"/>
    </row>
    <row r="388" spans="1:16" ht="14" customHeight="1" outlineLevel="3">
      <c r="A388" s="113"/>
      <c r="B388" s="25"/>
      <c r="C388" s="26"/>
      <c r="D388" s="105"/>
      <c r="E388" s="88"/>
      <c r="F388" s="213"/>
      <c r="J388" s="49"/>
      <c r="L388" s="50" t="s">
        <v>4650</v>
      </c>
      <c r="P388" s="33"/>
    </row>
    <row r="389" spans="1:16" ht="14" customHeight="1" outlineLevel="3">
      <c r="A389" s="113"/>
      <c r="B389" s="25"/>
      <c r="C389" s="26"/>
      <c r="D389" s="105"/>
      <c r="E389" s="88"/>
      <c r="F389" s="80" t="s">
        <v>4804</v>
      </c>
      <c r="G389" s="80"/>
      <c r="H389" s="80"/>
      <c r="I389" s="220"/>
      <c r="J389" s="32" t="s">
        <v>2513</v>
      </c>
      <c r="K389" s="132"/>
      <c r="L389" s="132"/>
      <c r="P389" s="33"/>
    </row>
    <row r="390" spans="1:16" ht="14" customHeight="1" outlineLevel="3">
      <c r="A390" s="113"/>
      <c r="B390" s="25"/>
      <c r="C390" s="26"/>
      <c r="D390" s="105"/>
      <c r="E390" s="88"/>
      <c r="F390" s="80" t="s">
        <v>4805</v>
      </c>
      <c r="G390" s="80"/>
      <c r="H390" s="80"/>
      <c r="J390" s="32" t="s">
        <v>2367</v>
      </c>
      <c r="K390" s="132"/>
      <c r="L390" s="132"/>
      <c r="P390" s="33"/>
    </row>
    <row r="391" spans="1:16" ht="14" customHeight="1" outlineLevel="3">
      <c r="A391" s="113"/>
      <c r="B391" s="25"/>
      <c r="C391" s="26"/>
      <c r="D391" s="105"/>
      <c r="E391" s="88"/>
      <c r="F391" s="80" t="s">
        <v>4992</v>
      </c>
      <c r="G391" s="80"/>
      <c r="H391" s="80"/>
      <c r="J391" s="102" t="s">
        <v>2435</v>
      </c>
      <c r="P391" s="33"/>
    </row>
    <row r="392" spans="1:16" ht="14" customHeight="1" outlineLevel="3">
      <c r="A392" s="113"/>
      <c r="B392" s="25"/>
      <c r="C392" s="26"/>
      <c r="D392" s="105"/>
      <c r="E392" s="88"/>
      <c r="F392" s="213"/>
      <c r="J392" s="49"/>
      <c r="L392" s="50" t="s">
        <v>5134</v>
      </c>
      <c r="P392" s="33"/>
    </row>
    <row r="393" spans="1:16" ht="14" customHeight="1" outlineLevel="3">
      <c r="A393" s="113"/>
      <c r="B393" s="25"/>
      <c r="C393" s="26"/>
      <c r="D393" s="105"/>
      <c r="E393" s="88"/>
      <c r="F393" s="80" t="s">
        <v>5332</v>
      </c>
      <c r="G393" s="80"/>
      <c r="H393" s="80"/>
      <c r="J393" s="102" t="s">
        <v>2557</v>
      </c>
      <c r="K393" s="56"/>
      <c r="L393" s="56"/>
      <c r="P393" s="33"/>
    </row>
    <row r="394" spans="1:16" ht="14" customHeight="1" outlineLevel="3">
      <c r="A394" s="113"/>
      <c r="B394" s="25"/>
      <c r="C394" s="26"/>
      <c r="D394" s="105"/>
      <c r="E394" s="88"/>
      <c r="F394" s="213"/>
      <c r="G394" s="214"/>
      <c r="H394" s="214"/>
      <c r="I394" s="222"/>
      <c r="J394" s="49"/>
      <c r="K394" s="215"/>
      <c r="L394" s="217" t="s">
        <v>4522</v>
      </c>
      <c r="P394" s="33"/>
    </row>
    <row r="395" spans="1:16" ht="14" customHeight="1" outlineLevel="3">
      <c r="A395" s="113"/>
      <c r="B395" s="25"/>
      <c r="C395" s="26"/>
      <c r="D395" s="105"/>
      <c r="E395" s="88"/>
      <c r="F395" s="213"/>
      <c r="G395" s="214"/>
      <c r="H395" s="214"/>
      <c r="I395" s="222"/>
      <c r="J395" s="49"/>
      <c r="K395" s="215"/>
      <c r="L395" s="217" t="s">
        <v>4528</v>
      </c>
      <c r="P395" s="33"/>
    </row>
    <row r="396" spans="1:16" ht="14" customHeight="1" outlineLevel="2">
      <c r="A396" s="113"/>
      <c r="B396" s="25"/>
      <c r="C396" s="26"/>
      <c r="D396" s="105"/>
      <c r="E396" s="88" t="s">
        <v>4695</v>
      </c>
      <c r="F396" s="88"/>
      <c r="G396" s="88"/>
      <c r="H396" s="88"/>
      <c r="I396" s="220"/>
      <c r="J396" s="32" t="s">
        <v>2811</v>
      </c>
      <c r="K396" s="132"/>
      <c r="L396" s="132"/>
      <c r="P396" s="33"/>
    </row>
    <row r="397" spans="1:16" ht="14" customHeight="1" outlineLevel="3">
      <c r="A397" s="113"/>
      <c r="B397" s="25"/>
      <c r="C397" s="26"/>
      <c r="D397" s="105"/>
      <c r="E397" s="88"/>
      <c r="F397" s="80" t="s">
        <v>4498</v>
      </c>
      <c r="G397" s="80"/>
      <c r="H397" s="80"/>
      <c r="J397" s="102"/>
      <c r="K397" s="56"/>
      <c r="L397" s="56"/>
      <c r="P397" s="33"/>
    </row>
    <row r="398" spans="1:16" ht="14" customHeight="1" outlineLevel="3">
      <c r="A398" s="113"/>
      <c r="B398" s="25"/>
      <c r="C398" s="26"/>
      <c r="D398" s="105"/>
      <c r="E398" s="88"/>
      <c r="F398" s="213"/>
      <c r="G398" s="214"/>
      <c r="H398" s="214"/>
      <c r="I398" s="222"/>
      <c r="J398" s="49"/>
      <c r="K398" s="215"/>
      <c r="L398" s="217" t="s">
        <v>4767</v>
      </c>
      <c r="P398" s="33"/>
    </row>
    <row r="399" spans="1:16" ht="14" customHeight="1" outlineLevel="3">
      <c r="A399" s="113"/>
      <c r="B399" s="25"/>
      <c r="C399" s="26"/>
      <c r="D399" s="105"/>
      <c r="E399" s="88"/>
      <c r="F399" s="213"/>
      <c r="G399" s="214"/>
      <c r="H399" s="214"/>
      <c r="I399" s="222"/>
      <c r="J399" s="49"/>
      <c r="K399" s="215"/>
      <c r="L399" s="217" t="s">
        <v>4608</v>
      </c>
      <c r="P399" s="33"/>
    </row>
    <row r="400" spans="1:16" ht="14" customHeight="1" outlineLevel="3">
      <c r="A400" s="113"/>
      <c r="B400" s="25"/>
      <c r="C400" s="26"/>
      <c r="D400" s="105"/>
      <c r="E400" s="88"/>
      <c r="F400" s="80" t="s">
        <v>4609</v>
      </c>
      <c r="G400" s="80"/>
      <c r="H400" s="80"/>
      <c r="J400" s="102"/>
      <c r="P400" s="33"/>
    </row>
    <row r="401" spans="1:16" ht="14" customHeight="1" outlineLevel="3">
      <c r="A401" s="113"/>
      <c r="B401" s="25"/>
      <c r="C401" s="26"/>
      <c r="D401" s="105"/>
      <c r="E401" s="88"/>
      <c r="F401" s="213"/>
      <c r="J401" s="49"/>
      <c r="L401" s="50" t="s">
        <v>4314</v>
      </c>
      <c r="P401" s="33"/>
    </row>
    <row r="402" spans="1:16" ht="14" customHeight="1" outlineLevel="3">
      <c r="A402" s="113"/>
      <c r="B402" s="25"/>
      <c r="C402" s="26"/>
      <c r="D402" s="105"/>
      <c r="E402" s="88"/>
      <c r="F402" s="80" t="s">
        <v>4616</v>
      </c>
      <c r="G402" s="80"/>
      <c r="H402" s="80"/>
      <c r="I402" s="220"/>
      <c r="J402" s="32"/>
      <c r="K402" s="132"/>
      <c r="L402" s="132"/>
      <c r="P402" s="33"/>
    </row>
    <row r="403" spans="1:16" ht="14" customHeight="1" outlineLevel="3">
      <c r="A403" s="113"/>
      <c r="B403" s="25"/>
      <c r="C403" s="26"/>
      <c r="D403" s="105"/>
      <c r="E403" s="88"/>
      <c r="F403" s="80" t="s">
        <v>4617</v>
      </c>
      <c r="G403" s="80"/>
      <c r="H403" s="80"/>
      <c r="J403" s="32"/>
      <c r="K403" s="132"/>
      <c r="L403" s="132"/>
      <c r="P403" s="33"/>
    </row>
    <row r="404" spans="1:16" ht="14" customHeight="1" outlineLevel="3">
      <c r="A404" s="113"/>
      <c r="B404" s="25"/>
      <c r="C404" s="26"/>
      <c r="D404" s="105"/>
      <c r="E404" s="88"/>
      <c r="F404" s="80" t="s">
        <v>4618</v>
      </c>
      <c r="G404" s="80"/>
      <c r="H404" s="80"/>
      <c r="J404" s="102"/>
      <c r="P404" s="33"/>
    </row>
    <row r="405" spans="1:16" ht="14" customHeight="1" outlineLevel="3">
      <c r="A405" s="113"/>
      <c r="B405" s="25"/>
      <c r="C405" s="26"/>
      <c r="D405" s="105"/>
      <c r="E405" s="88"/>
      <c r="F405" s="213"/>
      <c r="J405" s="49"/>
      <c r="L405" s="50" t="s">
        <v>4601</v>
      </c>
      <c r="P405" s="33"/>
    </row>
    <row r="406" spans="1:16" ht="14" customHeight="1" outlineLevel="3">
      <c r="A406" s="113"/>
      <c r="B406" s="25"/>
      <c r="C406" s="26"/>
      <c r="D406" s="105"/>
      <c r="E406" s="88"/>
      <c r="F406" s="80" t="s">
        <v>4602</v>
      </c>
      <c r="G406" s="80"/>
      <c r="H406" s="80"/>
      <c r="J406" s="102"/>
      <c r="K406" s="56"/>
      <c r="L406" s="56"/>
      <c r="P406" s="33"/>
    </row>
    <row r="407" spans="1:16" ht="14" customHeight="1" outlineLevel="3">
      <c r="A407" s="113"/>
      <c r="B407" s="25"/>
      <c r="C407" s="26"/>
      <c r="D407" s="105"/>
      <c r="E407" s="88"/>
      <c r="F407" s="213"/>
      <c r="G407" s="214"/>
      <c r="H407" s="214"/>
      <c r="I407" s="222"/>
      <c r="J407" s="216"/>
      <c r="K407" s="215"/>
      <c r="L407" s="217" t="s">
        <v>4603</v>
      </c>
      <c r="P407" s="33"/>
    </row>
    <row r="408" spans="1:16" ht="14" customHeight="1" outlineLevel="3">
      <c r="A408" s="113"/>
      <c r="B408" s="25"/>
      <c r="C408" s="26"/>
      <c r="D408" s="105"/>
      <c r="E408" s="88"/>
      <c r="F408" s="213"/>
      <c r="G408" s="214"/>
      <c r="H408" s="214"/>
      <c r="I408" s="222"/>
      <c r="J408" s="216"/>
      <c r="K408" s="215"/>
      <c r="L408" s="217" t="s">
        <v>4752</v>
      </c>
      <c r="P408" s="33"/>
    </row>
    <row r="409" spans="1:16" ht="14" customHeight="1" outlineLevel="1">
      <c r="A409" s="113"/>
      <c r="B409" s="25"/>
      <c r="C409" s="26"/>
      <c r="P409" s="33"/>
    </row>
    <row r="410" spans="1:16" ht="14" customHeight="1" outlineLevel="1">
      <c r="A410" s="113"/>
      <c r="B410" s="25"/>
      <c r="C410" s="26"/>
      <c r="D410" s="105" t="s">
        <v>4903</v>
      </c>
      <c r="E410" s="105"/>
      <c r="F410" s="105"/>
      <c r="G410" s="105"/>
      <c r="H410" s="105"/>
      <c r="I410" s="220"/>
      <c r="J410" s="33" t="s">
        <v>2506</v>
      </c>
      <c r="N410" s="132"/>
      <c r="O410" s="132"/>
      <c r="P410" s="27" t="s">
        <v>581</v>
      </c>
    </row>
    <row r="411" spans="1:16" ht="14" customHeight="1" outlineLevel="2">
      <c r="A411" s="113"/>
      <c r="B411" s="34"/>
      <c r="C411" s="45"/>
      <c r="D411" s="105"/>
      <c r="E411" s="88" t="s">
        <v>4904</v>
      </c>
      <c r="F411" s="88"/>
      <c r="G411" s="88"/>
      <c r="H411" s="88"/>
      <c r="I411" s="220"/>
      <c r="J411" s="58" t="s">
        <v>2958</v>
      </c>
      <c r="M411" s="132"/>
      <c r="N411" s="132"/>
      <c r="O411" s="132"/>
      <c r="P411" s="132"/>
    </row>
    <row r="412" spans="1:16" ht="14" customHeight="1" outlineLevel="2">
      <c r="A412" s="113"/>
      <c r="B412" s="34"/>
      <c r="C412" s="45"/>
      <c r="D412" s="105"/>
      <c r="E412" s="88"/>
      <c r="F412" s="80" t="s">
        <v>4905</v>
      </c>
      <c r="G412" s="80"/>
      <c r="H412" s="80"/>
      <c r="I412" s="220"/>
      <c r="J412" s="32" t="s">
        <v>2356</v>
      </c>
      <c r="M412" s="132"/>
      <c r="N412" s="132"/>
      <c r="O412" s="132"/>
      <c r="P412" s="132"/>
    </row>
    <row r="413" spans="1:16" ht="14" customHeight="1" outlineLevel="2">
      <c r="A413" s="113"/>
      <c r="B413" s="34"/>
      <c r="C413" s="45"/>
      <c r="D413" s="105"/>
      <c r="E413" s="88"/>
      <c r="F413" s="213"/>
      <c r="G413" s="32"/>
      <c r="H413" s="32"/>
      <c r="J413" s="81" t="s">
        <v>2524</v>
      </c>
      <c r="L413" s="50" t="s">
        <v>4906</v>
      </c>
      <c r="M413" s="132"/>
      <c r="N413" s="132"/>
      <c r="O413" s="132"/>
      <c r="P413" s="58" t="s">
        <v>560</v>
      </c>
    </row>
    <row r="414" spans="1:16" ht="14" customHeight="1" outlineLevel="2">
      <c r="A414" s="113"/>
      <c r="B414" s="34"/>
      <c r="C414" s="45"/>
      <c r="D414" s="105"/>
      <c r="E414" s="88"/>
      <c r="F414" s="80" t="s">
        <v>4279</v>
      </c>
      <c r="G414" s="80"/>
      <c r="H414" s="80"/>
      <c r="I414" s="220"/>
      <c r="J414" s="58" t="s">
        <v>2513</v>
      </c>
      <c r="M414" s="132"/>
      <c r="N414" s="132"/>
      <c r="O414" s="132"/>
      <c r="P414" s="58"/>
    </row>
    <row r="415" spans="1:16" ht="14" customHeight="1" outlineLevel="2">
      <c r="A415" s="113"/>
      <c r="B415" s="34"/>
      <c r="C415" s="45"/>
      <c r="D415" s="105"/>
      <c r="E415" s="88"/>
      <c r="F415" s="80" t="s">
        <v>4280</v>
      </c>
      <c r="G415" s="80"/>
      <c r="H415" s="80"/>
      <c r="J415" s="58" t="s">
        <v>2367</v>
      </c>
      <c r="M415" s="132"/>
      <c r="N415" s="132"/>
      <c r="O415" s="132"/>
      <c r="P415" s="58"/>
    </row>
    <row r="416" spans="1:16" s="30" customFormat="1" ht="14" customHeight="1" outlineLevel="2">
      <c r="A416" s="113"/>
      <c r="B416" s="25"/>
      <c r="C416" s="26"/>
      <c r="D416" s="105"/>
      <c r="E416" s="88"/>
      <c r="F416" s="80" t="s">
        <v>4422</v>
      </c>
      <c r="G416" s="80"/>
      <c r="H416" s="80"/>
      <c r="I416" s="267"/>
      <c r="J416" s="89" t="s">
        <v>2435</v>
      </c>
      <c r="K416" s="97"/>
      <c r="L416" s="97"/>
      <c r="M416" s="132"/>
      <c r="N416" s="132"/>
      <c r="O416" s="132"/>
      <c r="P416" s="97"/>
    </row>
    <row r="417" spans="1:16" s="30" customFormat="1" ht="14" customHeight="1" outlineLevel="2">
      <c r="A417" s="113"/>
      <c r="B417" s="25"/>
      <c r="C417" s="26"/>
      <c r="D417" s="105"/>
      <c r="E417" s="88"/>
      <c r="F417" s="213"/>
      <c r="G417" s="97"/>
      <c r="H417" s="97"/>
      <c r="I417" s="267"/>
      <c r="J417" s="67" t="s">
        <v>2661</v>
      </c>
      <c r="K417" s="97"/>
      <c r="L417" s="50" t="s">
        <v>4423</v>
      </c>
      <c r="M417" s="132"/>
      <c r="N417" s="132"/>
      <c r="O417" s="132"/>
      <c r="P417" s="87" t="s">
        <v>4762</v>
      </c>
    </row>
    <row r="418" spans="1:16" ht="14" customHeight="1" outlineLevel="2">
      <c r="A418" s="113"/>
      <c r="B418" s="25"/>
      <c r="C418" s="26"/>
      <c r="D418" s="105"/>
      <c r="E418" s="88"/>
      <c r="F418" s="80" t="s">
        <v>4320</v>
      </c>
      <c r="G418" s="80"/>
      <c r="H418" s="80"/>
      <c r="J418" s="102" t="s">
        <v>2557</v>
      </c>
      <c r="K418" s="56"/>
      <c r="L418" s="56"/>
      <c r="M418" s="56"/>
      <c r="N418" s="56"/>
      <c r="O418" s="56"/>
      <c r="P418" s="52" t="s">
        <v>2436</v>
      </c>
    </row>
    <row r="419" spans="1:16" ht="14" customHeight="1" outlineLevel="2">
      <c r="A419" s="113"/>
      <c r="B419" s="25"/>
      <c r="C419" s="26"/>
      <c r="D419" s="105"/>
      <c r="E419" s="88"/>
      <c r="F419" s="80"/>
      <c r="G419" s="214"/>
      <c r="H419" s="214"/>
      <c r="I419" s="222"/>
      <c r="J419" s="216"/>
      <c r="K419" s="215"/>
      <c r="L419" s="217" t="s">
        <v>4321</v>
      </c>
      <c r="M419" s="56"/>
      <c r="N419" s="56"/>
      <c r="O419" s="56"/>
      <c r="P419" s="215" t="s">
        <v>2682</v>
      </c>
    </row>
    <row r="420" spans="1:16" ht="14" customHeight="1" outlineLevel="2">
      <c r="A420" s="113"/>
      <c r="B420" s="25"/>
      <c r="C420" s="26"/>
      <c r="D420" s="105"/>
      <c r="E420" s="88"/>
      <c r="F420" s="80"/>
      <c r="G420" s="214"/>
      <c r="H420" s="214"/>
      <c r="I420" s="222"/>
      <c r="J420" s="216"/>
      <c r="K420" s="215"/>
      <c r="L420" s="217" t="s">
        <v>4472</v>
      </c>
      <c r="M420" s="56"/>
      <c r="N420" s="56"/>
      <c r="O420" s="56"/>
      <c r="P420" s="218" t="s">
        <v>2358</v>
      </c>
    </row>
    <row r="421" spans="1:16" s="30" customFormat="1" ht="14" customHeight="1" outlineLevel="2">
      <c r="A421" s="113"/>
      <c r="B421" s="25"/>
      <c r="C421" s="26"/>
      <c r="D421" s="105"/>
      <c r="E421" s="88" t="s">
        <v>4473</v>
      </c>
      <c r="F421" s="88"/>
      <c r="G421" s="88"/>
      <c r="H421" s="88"/>
      <c r="I421" s="220"/>
      <c r="J421" s="58" t="s">
        <v>2377</v>
      </c>
      <c r="K421" s="97"/>
      <c r="L421" s="97"/>
      <c r="M421" s="132"/>
      <c r="N421" s="132"/>
      <c r="O421" s="132"/>
      <c r="P421" s="132"/>
    </row>
    <row r="422" spans="1:16" ht="14" customHeight="1" outlineLevel="3">
      <c r="A422" s="113"/>
      <c r="B422" s="25"/>
      <c r="C422" s="26"/>
      <c r="D422" s="105"/>
      <c r="E422" s="88"/>
      <c r="F422" s="80" t="s">
        <v>4474</v>
      </c>
      <c r="G422" s="80"/>
      <c r="H422" s="80"/>
      <c r="I422" s="220"/>
      <c r="J422" s="132"/>
      <c r="M422" s="132"/>
      <c r="N422" s="132"/>
      <c r="O422" s="132"/>
      <c r="P422" s="132"/>
    </row>
    <row r="423" spans="1:16" s="30" customFormat="1" ht="14" customHeight="1" outlineLevel="3">
      <c r="A423" s="113"/>
      <c r="B423" s="25"/>
      <c r="C423" s="26"/>
      <c r="D423" s="105"/>
      <c r="E423" s="88"/>
      <c r="F423" s="213"/>
      <c r="G423" s="32"/>
      <c r="H423" s="32"/>
      <c r="I423" s="267"/>
      <c r="J423" s="132"/>
      <c r="K423" s="97"/>
      <c r="L423" s="50" t="s">
        <v>4278</v>
      </c>
      <c r="M423" s="132"/>
      <c r="N423" s="132"/>
      <c r="O423" s="132"/>
      <c r="P423" s="132"/>
    </row>
    <row r="424" spans="1:16" s="30" customFormat="1" ht="14" customHeight="1" outlineLevel="3">
      <c r="A424" s="113"/>
      <c r="B424" s="25"/>
      <c r="C424" s="26"/>
      <c r="D424" s="105"/>
      <c r="E424" s="88"/>
      <c r="F424" s="80" t="s">
        <v>4828</v>
      </c>
      <c r="G424" s="80"/>
      <c r="H424" s="80"/>
      <c r="I424" s="220"/>
      <c r="J424" s="132"/>
      <c r="K424" s="97"/>
      <c r="L424" s="97"/>
      <c r="M424" s="132"/>
      <c r="N424" s="132"/>
      <c r="O424" s="132"/>
      <c r="P424" s="132"/>
    </row>
    <row r="425" spans="1:16" s="30" customFormat="1" ht="14" customHeight="1" outlineLevel="3">
      <c r="A425" s="113"/>
      <c r="B425" s="25"/>
      <c r="C425" s="26"/>
      <c r="D425" s="105"/>
      <c r="E425" s="88"/>
      <c r="F425" s="80" t="s">
        <v>4829</v>
      </c>
      <c r="G425" s="80"/>
      <c r="H425" s="80"/>
      <c r="I425" s="267"/>
      <c r="J425" s="132"/>
      <c r="K425" s="97"/>
      <c r="L425" s="97"/>
      <c r="M425" s="132"/>
      <c r="N425" s="132"/>
      <c r="O425" s="132"/>
      <c r="P425" s="132"/>
    </row>
    <row r="426" spans="1:16" s="30" customFormat="1" ht="14" customHeight="1" outlineLevel="3">
      <c r="A426" s="113"/>
      <c r="B426" s="25"/>
      <c r="C426" s="26"/>
      <c r="D426" s="105"/>
      <c r="E426" s="88"/>
      <c r="F426" s="80" t="s">
        <v>4838</v>
      </c>
      <c r="G426" s="80"/>
      <c r="H426" s="80"/>
      <c r="I426" s="267"/>
      <c r="J426" s="132"/>
      <c r="K426" s="97"/>
      <c r="L426" s="97"/>
      <c r="M426" s="132"/>
      <c r="N426" s="132"/>
      <c r="O426" s="132"/>
      <c r="P426" s="132"/>
    </row>
    <row r="427" spans="1:16" ht="14" customHeight="1" outlineLevel="3">
      <c r="A427" s="113"/>
      <c r="B427" s="25"/>
      <c r="C427" s="26"/>
      <c r="D427" s="105"/>
      <c r="E427" s="88"/>
      <c r="F427" s="213"/>
      <c r="J427" s="132"/>
      <c r="L427" s="50" t="s">
        <v>4824</v>
      </c>
      <c r="M427" s="132"/>
      <c r="N427" s="132"/>
      <c r="O427" s="132"/>
      <c r="P427" s="132"/>
    </row>
    <row r="428" spans="1:16" ht="14" customHeight="1" outlineLevel="3">
      <c r="A428" s="113"/>
      <c r="B428" s="25"/>
      <c r="C428" s="26"/>
      <c r="D428" s="105"/>
      <c r="E428" s="88"/>
      <c r="F428" s="80" t="s">
        <v>4920</v>
      </c>
      <c r="G428" s="80"/>
      <c r="H428" s="80"/>
      <c r="J428" s="132"/>
      <c r="K428" s="56"/>
      <c r="L428" s="56"/>
      <c r="M428" s="132"/>
      <c r="N428" s="132"/>
      <c r="O428" s="132"/>
      <c r="P428" s="132"/>
    </row>
    <row r="429" spans="1:16" ht="14" customHeight="1" outlineLevel="3">
      <c r="A429" s="113"/>
      <c r="B429" s="25"/>
      <c r="C429" s="26"/>
      <c r="D429" s="105"/>
      <c r="E429" s="88"/>
      <c r="F429" s="80"/>
      <c r="G429" s="214"/>
      <c r="H429" s="214"/>
      <c r="I429" s="222"/>
      <c r="J429" s="132"/>
      <c r="K429" s="215"/>
      <c r="L429" s="217" t="s">
        <v>4921</v>
      </c>
      <c r="M429" s="132"/>
      <c r="N429" s="132"/>
      <c r="O429" s="132"/>
      <c r="P429" s="132"/>
    </row>
    <row r="430" spans="1:16" ht="14" customHeight="1" outlineLevel="3">
      <c r="A430" s="113"/>
      <c r="B430" s="25"/>
      <c r="C430" s="26"/>
      <c r="D430" s="105"/>
      <c r="E430" s="88"/>
      <c r="F430" s="80"/>
      <c r="G430" s="214"/>
      <c r="H430" s="214"/>
      <c r="I430" s="222"/>
      <c r="J430" s="216"/>
      <c r="K430" s="215"/>
      <c r="L430" s="217" t="s">
        <v>4922</v>
      </c>
      <c r="M430" s="132"/>
      <c r="N430" s="132"/>
      <c r="O430" s="132"/>
      <c r="P430" s="132"/>
    </row>
    <row r="431" spans="1:16" ht="14" customHeight="1" outlineLevel="2">
      <c r="A431" s="113"/>
      <c r="B431" s="25"/>
      <c r="C431" s="26"/>
      <c r="D431" s="105"/>
      <c r="E431" s="88" t="s">
        <v>5064</v>
      </c>
      <c r="F431" s="88"/>
      <c r="G431" s="88"/>
      <c r="H431" s="88"/>
      <c r="I431" s="220"/>
      <c r="J431" s="58" t="s">
        <v>2811</v>
      </c>
      <c r="M431" s="132"/>
      <c r="N431" s="132"/>
      <c r="O431" s="132"/>
      <c r="P431" s="132"/>
    </row>
    <row r="432" spans="1:16" ht="14" customHeight="1" outlineLevel="3">
      <c r="A432" s="113"/>
      <c r="B432" s="25"/>
      <c r="C432" s="26"/>
      <c r="D432" s="105"/>
      <c r="E432" s="88"/>
      <c r="F432" s="80" t="s">
        <v>5065</v>
      </c>
      <c r="G432" s="80"/>
      <c r="H432" s="80"/>
      <c r="I432" s="220"/>
      <c r="J432" s="132"/>
      <c r="M432" s="132"/>
      <c r="N432" s="132"/>
      <c r="O432" s="132"/>
      <c r="P432" s="132"/>
    </row>
    <row r="433" spans="1:19" ht="14" customHeight="1" outlineLevel="3">
      <c r="A433" s="113"/>
      <c r="B433" s="25"/>
      <c r="C433" s="26"/>
      <c r="D433" s="105"/>
      <c r="E433" s="88"/>
      <c r="F433" s="213"/>
      <c r="J433" s="132"/>
      <c r="L433" s="50" t="s">
        <v>5221</v>
      </c>
      <c r="M433" s="132"/>
      <c r="N433" s="132"/>
      <c r="O433" s="132"/>
      <c r="P433" s="132"/>
    </row>
    <row r="434" spans="1:19" ht="14" customHeight="1" outlineLevel="3">
      <c r="A434" s="113"/>
      <c r="B434" s="25"/>
      <c r="C434" s="26"/>
      <c r="D434" s="105"/>
      <c r="E434" s="88"/>
      <c r="F434" s="80" t="s">
        <v>5072</v>
      </c>
      <c r="G434" s="80"/>
      <c r="H434" s="80"/>
      <c r="I434" s="220"/>
      <c r="J434" s="132"/>
      <c r="M434" s="132"/>
      <c r="N434" s="132"/>
      <c r="O434" s="132"/>
      <c r="P434" s="132"/>
    </row>
    <row r="435" spans="1:19" ht="14" customHeight="1" outlineLevel="3">
      <c r="A435" s="113"/>
      <c r="B435" s="25"/>
      <c r="C435" s="26"/>
      <c r="D435" s="105"/>
      <c r="E435" s="88"/>
      <c r="F435" s="80" t="s">
        <v>5222</v>
      </c>
      <c r="G435" s="80"/>
      <c r="H435" s="80"/>
      <c r="J435" s="132"/>
      <c r="M435" s="132"/>
      <c r="N435" s="132"/>
      <c r="O435" s="132"/>
      <c r="P435" s="132"/>
      <c r="S435" s="8"/>
    </row>
    <row r="436" spans="1:19" ht="14" customHeight="1" outlineLevel="3">
      <c r="A436" s="113"/>
      <c r="B436" s="25"/>
      <c r="C436" s="26"/>
      <c r="D436" s="105"/>
      <c r="E436" s="88"/>
      <c r="F436" s="80" t="s">
        <v>5223</v>
      </c>
      <c r="G436" s="80"/>
      <c r="H436" s="80"/>
      <c r="J436" s="132"/>
      <c r="M436" s="100"/>
      <c r="N436" s="267"/>
      <c r="O436" s="100"/>
      <c r="P436" s="12"/>
      <c r="Q436" s="30"/>
      <c r="S436" s="8"/>
    </row>
    <row r="437" spans="1:19" ht="14" customHeight="1" outlineLevel="3">
      <c r="A437" s="113"/>
      <c r="B437" s="25"/>
      <c r="C437" s="26"/>
      <c r="D437" s="105"/>
      <c r="E437" s="88"/>
      <c r="F437" s="213"/>
      <c r="J437" s="132"/>
      <c r="L437" s="50" t="s">
        <v>5258</v>
      </c>
      <c r="M437" s="97"/>
      <c r="P437" s="62"/>
      <c r="S437" s="8"/>
    </row>
    <row r="438" spans="1:19" ht="14" customHeight="1" outlineLevel="3">
      <c r="A438" s="113"/>
      <c r="B438" s="25"/>
      <c r="C438" s="26"/>
      <c r="D438" s="105"/>
      <c r="E438" s="88"/>
      <c r="F438" s="80" t="s">
        <v>5259</v>
      </c>
      <c r="G438" s="80"/>
      <c r="H438" s="80"/>
      <c r="J438" s="132"/>
      <c r="K438" s="56"/>
      <c r="L438" s="56"/>
      <c r="M438" s="97"/>
      <c r="P438" s="62"/>
      <c r="S438" s="8"/>
    </row>
    <row r="439" spans="1:19" ht="14" customHeight="1" outlineLevel="3">
      <c r="A439" s="113"/>
      <c r="B439" s="25"/>
      <c r="C439" s="26"/>
      <c r="D439" s="105"/>
      <c r="E439" s="88"/>
      <c r="F439" s="80"/>
      <c r="G439" s="214"/>
      <c r="H439" s="214"/>
      <c r="I439" s="222"/>
      <c r="J439" s="216"/>
      <c r="K439" s="215"/>
      <c r="L439" s="217" t="s">
        <v>4785</v>
      </c>
      <c r="M439" s="97"/>
      <c r="P439" s="62"/>
      <c r="S439" s="8"/>
    </row>
    <row r="440" spans="1:19" ht="14" customHeight="1" outlineLevel="3">
      <c r="A440" s="113"/>
      <c r="B440" s="25"/>
      <c r="C440" s="26"/>
      <c r="D440" s="105"/>
      <c r="E440" s="88"/>
      <c r="F440" s="80"/>
      <c r="G440" s="214"/>
      <c r="H440" s="214"/>
      <c r="I440" s="222"/>
      <c r="J440" s="216"/>
      <c r="K440" s="215"/>
      <c r="L440" s="217" t="s">
        <v>4784</v>
      </c>
      <c r="M440" s="97"/>
      <c r="P440" s="62"/>
      <c r="S440" s="8"/>
    </row>
    <row r="441" spans="1:19" ht="14" customHeight="1" outlineLevel="1">
      <c r="A441" s="113"/>
      <c r="B441" s="25"/>
      <c r="C441" s="26"/>
      <c r="J441" s="67"/>
      <c r="M441" s="97"/>
      <c r="P441" s="62"/>
      <c r="S441" s="8"/>
    </row>
    <row r="442" spans="1:19" ht="14" customHeight="1" outlineLevel="1">
      <c r="A442" s="113"/>
      <c r="B442" s="25"/>
      <c r="C442" s="26"/>
      <c r="D442" s="105" t="s">
        <v>4480</v>
      </c>
      <c r="E442" s="105"/>
      <c r="F442" s="105"/>
      <c r="G442" s="105"/>
      <c r="H442" s="105"/>
      <c r="I442" s="220"/>
      <c r="J442" s="33" t="s">
        <v>2460</v>
      </c>
      <c r="K442" s="132"/>
      <c r="L442" s="132"/>
      <c r="M442" s="132"/>
      <c r="N442" s="132"/>
      <c r="O442" s="132"/>
      <c r="P442" s="219" t="s">
        <v>731</v>
      </c>
      <c r="S442" s="8"/>
    </row>
    <row r="443" spans="1:19" ht="14" customHeight="1" outlineLevel="2">
      <c r="A443" s="113"/>
      <c r="B443" s="63"/>
      <c r="C443" s="64"/>
      <c r="D443" s="105"/>
      <c r="E443" s="88" t="s">
        <v>4923</v>
      </c>
      <c r="F443" s="88"/>
      <c r="G443" s="88"/>
      <c r="H443" s="88"/>
      <c r="I443" s="220"/>
      <c r="J443" s="58" t="s">
        <v>2958</v>
      </c>
      <c r="L443" s="33"/>
      <c r="M443" s="132"/>
      <c r="N443" s="132"/>
      <c r="O443" s="132"/>
      <c r="P443" s="21" t="s">
        <v>4475</v>
      </c>
      <c r="S443" s="8"/>
    </row>
    <row r="444" spans="1:19" ht="14" customHeight="1" outlineLevel="2">
      <c r="A444" s="113"/>
      <c r="B444" s="63"/>
      <c r="C444" s="64"/>
      <c r="D444" s="105"/>
      <c r="E444" s="88"/>
      <c r="F444" s="80" t="s">
        <v>4817</v>
      </c>
      <c r="G444" s="80"/>
      <c r="H444" s="80"/>
      <c r="J444" s="89" t="s">
        <v>2435</v>
      </c>
      <c r="M444" s="132"/>
      <c r="N444" s="132"/>
      <c r="O444" s="132"/>
      <c r="P444" s="132"/>
    </row>
    <row r="445" spans="1:19" ht="14" customHeight="1" outlineLevel="2">
      <c r="A445" s="113"/>
      <c r="B445" s="63"/>
      <c r="C445" s="64"/>
      <c r="D445" s="105"/>
      <c r="E445" s="88"/>
      <c r="F445" s="213"/>
      <c r="J445" s="67" t="s">
        <v>2661</v>
      </c>
      <c r="L445" s="50" t="s">
        <v>4818</v>
      </c>
      <c r="M445" s="132"/>
      <c r="N445" s="132"/>
      <c r="O445" s="132"/>
      <c r="P445" s="87" t="s">
        <v>607</v>
      </c>
    </row>
    <row r="446" spans="1:19" ht="14" customHeight="1" outlineLevel="2">
      <c r="A446" s="113"/>
      <c r="B446" s="63"/>
      <c r="C446" s="64"/>
      <c r="D446" s="105"/>
      <c r="E446" s="88"/>
      <c r="F446" s="80" t="s">
        <v>4223</v>
      </c>
      <c r="G446" s="80"/>
      <c r="H446" s="80"/>
      <c r="I446" s="220"/>
      <c r="J446" s="58" t="s">
        <v>2513</v>
      </c>
      <c r="K446" s="132"/>
      <c r="L446" s="132"/>
      <c r="M446" s="132"/>
      <c r="N446" s="132"/>
      <c r="O446" s="132"/>
      <c r="P446" s="132"/>
    </row>
    <row r="447" spans="1:19" ht="14" customHeight="1" outlineLevel="2">
      <c r="A447" s="113"/>
      <c r="B447" s="63"/>
      <c r="C447" s="64"/>
      <c r="D447" s="105"/>
      <c r="E447" s="88"/>
      <c r="F447" s="80" t="s">
        <v>4371</v>
      </c>
      <c r="G447" s="80"/>
      <c r="H447" s="80"/>
      <c r="J447" s="58" t="s">
        <v>2367</v>
      </c>
      <c r="K447" s="132"/>
      <c r="L447" s="132"/>
      <c r="M447" s="132"/>
      <c r="N447" s="132"/>
      <c r="O447" s="132"/>
      <c r="P447" s="132"/>
    </row>
    <row r="448" spans="1:19" ht="14" customHeight="1" outlineLevel="2">
      <c r="A448" s="113"/>
      <c r="B448" s="63"/>
      <c r="C448" s="64"/>
      <c r="D448" s="105"/>
      <c r="E448" s="88"/>
      <c r="F448" s="80" t="s">
        <v>4416</v>
      </c>
      <c r="G448" s="80"/>
      <c r="H448" s="80"/>
      <c r="J448" s="89" t="s">
        <v>2435</v>
      </c>
      <c r="M448" s="132"/>
      <c r="N448" s="132"/>
      <c r="O448" s="132"/>
      <c r="P448" s="132"/>
    </row>
    <row r="449" spans="1:16" ht="14" customHeight="1" outlineLevel="2">
      <c r="A449" s="113"/>
      <c r="B449" s="63"/>
      <c r="C449" s="64"/>
      <c r="D449" s="105"/>
      <c r="E449" s="88"/>
      <c r="F449" s="213"/>
      <c r="J449" s="67" t="s">
        <v>2661</v>
      </c>
      <c r="L449" s="50" t="s">
        <v>4417</v>
      </c>
      <c r="M449" s="132"/>
      <c r="N449" s="132"/>
      <c r="O449" s="132"/>
      <c r="P449" s="87" t="s">
        <v>5005</v>
      </c>
    </row>
    <row r="450" spans="1:16" ht="14" customHeight="1" outlineLevel="2">
      <c r="A450" s="113"/>
      <c r="B450" s="63"/>
      <c r="C450" s="64"/>
      <c r="D450" s="105"/>
      <c r="E450" s="88" t="s">
        <v>5006</v>
      </c>
      <c r="F450" s="88"/>
      <c r="G450" s="88"/>
      <c r="H450" s="88"/>
      <c r="I450" s="220"/>
      <c r="J450" s="58" t="s">
        <v>2902</v>
      </c>
      <c r="M450" s="132"/>
      <c r="N450" s="132"/>
      <c r="O450" s="132"/>
      <c r="P450" s="132"/>
    </row>
    <row r="451" spans="1:16" ht="14" customHeight="1" outlineLevel="3">
      <c r="A451" s="113"/>
      <c r="B451" s="63"/>
      <c r="C451" s="64"/>
      <c r="D451" s="105"/>
      <c r="E451" s="88"/>
      <c r="F451" s="80" t="s">
        <v>4871</v>
      </c>
      <c r="G451" s="80"/>
      <c r="H451" s="80"/>
      <c r="J451" s="132"/>
      <c r="M451" s="132"/>
      <c r="N451" s="132"/>
      <c r="O451" s="132"/>
      <c r="P451" s="132"/>
    </row>
    <row r="452" spans="1:16" ht="14" customHeight="1" outlineLevel="3">
      <c r="A452" s="113"/>
      <c r="B452" s="63"/>
      <c r="C452" s="64"/>
      <c r="D452" s="105"/>
      <c r="E452" s="88"/>
      <c r="F452" s="213"/>
      <c r="J452" s="132"/>
      <c r="L452" s="50" t="s">
        <v>4760</v>
      </c>
      <c r="M452" s="132"/>
      <c r="N452" s="132"/>
      <c r="O452" s="132"/>
      <c r="P452" s="132"/>
    </row>
    <row r="453" spans="1:16" ht="14" customHeight="1" outlineLevel="3">
      <c r="A453" s="113"/>
      <c r="B453" s="63"/>
      <c r="C453" s="64"/>
      <c r="D453" s="105"/>
      <c r="E453" s="88"/>
      <c r="F453" s="80" t="s">
        <v>4448</v>
      </c>
      <c r="G453" s="80"/>
      <c r="H453" s="80"/>
      <c r="I453" s="220"/>
      <c r="J453" s="132"/>
      <c r="M453" s="132"/>
      <c r="N453" s="132"/>
      <c r="O453" s="132"/>
      <c r="P453" s="132"/>
    </row>
    <row r="454" spans="1:16" ht="14" customHeight="1" outlineLevel="3">
      <c r="A454" s="113"/>
      <c r="B454" s="63"/>
      <c r="C454" s="64"/>
      <c r="D454" s="105"/>
      <c r="E454" s="88"/>
      <c r="F454" s="80" t="s">
        <v>4449</v>
      </c>
      <c r="G454" s="80"/>
      <c r="H454" s="80"/>
      <c r="J454" s="132"/>
      <c r="M454" s="132"/>
      <c r="N454" s="132"/>
      <c r="O454" s="132"/>
      <c r="P454" s="132"/>
    </row>
    <row r="455" spans="1:16" ht="14" customHeight="1" outlineLevel="3">
      <c r="A455" s="113"/>
      <c r="B455" s="63"/>
      <c r="C455" s="64"/>
      <c r="D455" s="105"/>
      <c r="E455" s="88"/>
      <c r="F455" s="80" t="s">
        <v>4892</v>
      </c>
      <c r="G455" s="80"/>
      <c r="H455" s="80"/>
      <c r="J455" s="132"/>
      <c r="M455" s="132"/>
      <c r="N455" s="132"/>
      <c r="O455" s="132"/>
      <c r="P455" s="132"/>
    </row>
    <row r="456" spans="1:16" ht="14" customHeight="1" outlineLevel="3">
      <c r="A456" s="113"/>
      <c r="B456" s="63"/>
      <c r="C456" s="64"/>
      <c r="D456" s="105"/>
      <c r="E456" s="88"/>
      <c r="F456" s="213"/>
      <c r="J456" s="67"/>
      <c r="L456" s="50" t="s">
        <v>4889</v>
      </c>
      <c r="M456" s="132"/>
      <c r="N456" s="132"/>
      <c r="O456" s="132"/>
      <c r="P456" s="132"/>
    </row>
    <row r="457" spans="1:16" ht="14" customHeight="1" outlineLevel="2">
      <c r="A457" s="113"/>
      <c r="B457" s="63"/>
      <c r="C457" s="64"/>
      <c r="D457" s="105"/>
      <c r="E457" s="88" t="s">
        <v>4893</v>
      </c>
      <c r="F457" s="88"/>
      <c r="G457" s="88"/>
      <c r="H457" s="88"/>
      <c r="I457" s="220"/>
      <c r="J457" s="58" t="s">
        <v>2811</v>
      </c>
      <c r="K457" s="132"/>
      <c r="L457" s="132"/>
      <c r="M457" s="132"/>
      <c r="N457" s="132"/>
      <c r="O457" s="132"/>
      <c r="P457" s="132"/>
    </row>
    <row r="458" spans="1:16" ht="14" customHeight="1" outlineLevel="3">
      <c r="A458" s="113"/>
      <c r="B458" s="63"/>
      <c r="C458" s="64"/>
      <c r="D458" s="105"/>
      <c r="E458" s="88"/>
      <c r="F458" s="80" t="s">
        <v>4727</v>
      </c>
      <c r="G458" s="80"/>
      <c r="H458" s="80"/>
      <c r="J458" s="132"/>
      <c r="M458" s="132"/>
      <c r="N458" s="132"/>
      <c r="O458" s="132"/>
      <c r="P458" s="132"/>
    </row>
    <row r="459" spans="1:16" s="93" customFormat="1" ht="14" customHeight="1" outlineLevel="3">
      <c r="A459" s="113"/>
      <c r="B459" s="63"/>
      <c r="C459" s="64"/>
      <c r="D459" s="105"/>
      <c r="E459" s="88"/>
      <c r="F459" s="213"/>
      <c r="G459" s="97"/>
      <c r="H459" s="97"/>
      <c r="I459" s="267"/>
      <c r="J459" s="132"/>
      <c r="K459" s="97"/>
      <c r="L459" s="50" t="s">
        <v>4728</v>
      </c>
      <c r="M459" s="132"/>
      <c r="N459" s="132"/>
      <c r="O459" s="132"/>
      <c r="P459" s="132"/>
    </row>
    <row r="460" spans="1:16" ht="14" customHeight="1" outlineLevel="3">
      <c r="A460" s="113"/>
      <c r="B460" s="63"/>
      <c r="C460" s="64"/>
      <c r="D460" s="105"/>
      <c r="E460" s="88"/>
      <c r="F460" s="80" t="s">
        <v>5291</v>
      </c>
      <c r="G460" s="80"/>
      <c r="H460" s="80"/>
      <c r="I460" s="220"/>
      <c r="J460" s="132"/>
      <c r="K460" s="132"/>
      <c r="L460" s="132"/>
      <c r="M460" s="132"/>
      <c r="N460" s="132"/>
      <c r="O460" s="132"/>
      <c r="P460" s="132"/>
    </row>
    <row r="461" spans="1:16" ht="14" customHeight="1" outlineLevel="3">
      <c r="A461" s="113"/>
      <c r="B461" s="63"/>
      <c r="C461" s="64"/>
      <c r="D461" s="105"/>
      <c r="E461" s="88"/>
      <c r="F461" s="80" t="s">
        <v>5292</v>
      </c>
      <c r="G461" s="80"/>
      <c r="H461" s="80"/>
      <c r="J461" s="132"/>
      <c r="K461" s="132"/>
      <c r="L461" s="132"/>
      <c r="M461" s="132"/>
      <c r="N461" s="132"/>
      <c r="O461" s="132"/>
      <c r="P461" s="132"/>
    </row>
    <row r="462" spans="1:16" ht="14" customHeight="1" outlineLevel="3">
      <c r="A462" s="113"/>
      <c r="B462" s="63"/>
      <c r="C462" s="64"/>
      <c r="D462" s="105"/>
      <c r="E462" s="88"/>
      <c r="F462" s="80" t="s">
        <v>4750</v>
      </c>
      <c r="G462" s="80"/>
      <c r="H462" s="80"/>
      <c r="J462" s="132"/>
      <c r="M462" s="132"/>
      <c r="N462" s="132"/>
      <c r="O462" s="132"/>
      <c r="P462" s="132"/>
    </row>
    <row r="463" spans="1:16" ht="14" customHeight="1" outlineLevel="3">
      <c r="A463" s="113"/>
      <c r="B463" s="63"/>
      <c r="C463" s="64"/>
      <c r="D463" s="105"/>
      <c r="E463" s="88"/>
      <c r="F463" s="213"/>
      <c r="J463" s="67"/>
      <c r="L463" s="50" t="s">
        <v>4580</v>
      </c>
      <c r="M463" s="132"/>
      <c r="N463" s="132"/>
      <c r="O463" s="132"/>
      <c r="P463" s="132"/>
    </row>
    <row r="464" spans="1:16" ht="14" customHeight="1" outlineLevel="1">
      <c r="A464" s="113"/>
      <c r="B464" s="63"/>
      <c r="C464" s="64"/>
      <c r="D464" s="132"/>
      <c r="E464" s="132"/>
      <c r="F464" s="132"/>
      <c r="G464" s="132"/>
      <c r="H464" s="132"/>
      <c r="I464" s="195"/>
      <c r="J464" s="132"/>
      <c r="K464" s="132"/>
      <c r="L464" s="132"/>
      <c r="M464" s="132"/>
      <c r="N464" s="132"/>
      <c r="O464" s="132"/>
      <c r="P464" s="132"/>
    </row>
    <row r="465" spans="1:16" ht="14" customHeight="1" outlineLevel="1">
      <c r="A465" s="113"/>
      <c r="B465" s="63"/>
      <c r="C465" s="64"/>
      <c r="D465" s="105" t="s">
        <v>5046</v>
      </c>
      <c r="E465" s="105"/>
      <c r="F465" s="105"/>
      <c r="G465" s="105"/>
      <c r="H465" s="105"/>
      <c r="I465" s="220"/>
      <c r="J465" s="33" t="s">
        <v>2299</v>
      </c>
      <c r="K465" s="132"/>
      <c r="L465" s="132"/>
      <c r="M465" s="132"/>
      <c r="N465" s="132"/>
      <c r="O465" s="132"/>
      <c r="P465" s="132" t="s">
        <v>2360</v>
      </c>
    </row>
    <row r="466" spans="1:16" ht="14" customHeight="1" outlineLevel="2">
      <c r="A466" s="113"/>
      <c r="B466" s="63"/>
      <c r="C466" s="64"/>
      <c r="D466" s="105"/>
      <c r="E466" s="88" t="s">
        <v>4909</v>
      </c>
      <c r="F466" s="88"/>
      <c r="G466" s="88"/>
      <c r="H466" s="88"/>
      <c r="I466" s="220"/>
      <c r="J466" s="58" t="s">
        <v>2958</v>
      </c>
      <c r="L466" s="33"/>
      <c r="M466" s="132"/>
      <c r="N466" s="132"/>
      <c r="O466" s="132"/>
      <c r="P466" s="132"/>
    </row>
    <row r="467" spans="1:16" ht="14" customHeight="1" outlineLevel="2">
      <c r="A467" s="113"/>
      <c r="B467" s="63"/>
      <c r="C467" s="64"/>
      <c r="D467" s="105"/>
      <c r="E467" s="88"/>
      <c r="F467" s="80" t="s">
        <v>5489</v>
      </c>
      <c r="G467" s="80"/>
      <c r="H467" s="80"/>
      <c r="J467" s="89" t="s">
        <v>2435</v>
      </c>
      <c r="M467" s="132"/>
      <c r="N467" s="132"/>
      <c r="O467" s="132"/>
      <c r="P467" s="132"/>
    </row>
    <row r="468" spans="1:16" ht="14" customHeight="1" outlineLevel="2">
      <c r="A468" s="113"/>
      <c r="B468" s="63"/>
      <c r="C468" s="64"/>
      <c r="D468" s="105"/>
      <c r="E468" s="88"/>
      <c r="F468" s="213"/>
      <c r="J468" s="67" t="s">
        <v>2661</v>
      </c>
      <c r="L468" s="50" t="s">
        <v>4910</v>
      </c>
      <c r="M468" s="132"/>
      <c r="N468" s="132"/>
      <c r="O468" s="132"/>
      <c r="P468" s="87" t="s">
        <v>4740</v>
      </c>
    </row>
    <row r="469" spans="1:16" ht="14" customHeight="1" outlineLevel="2">
      <c r="A469" s="113"/>
      <c r="B469" s="63"/>
      <c r="C469" s="64"/>
      <c r="D469" s="105"/>
      <c r="E469" s="88"/>
      <c r="F469" s="80" t="s">
        <v>4741</v>
      </c>
      <c r="G469" s="80"/>
      <c r="H469" s="80"/>
      <c r="I469" s="220"/>
      <c r="J469" s="58" t="s">
        <v>2513</v>
      </c>
      <c r="K469" s="132"/>
      <c r="L469" s="132"/>
      <c r="M469" s="132"/>
      <c r="N469" s="132"/>
      <c r="O469" s="132"/>
    </row>
    <row r="470" spans="1:16" ht="14" customHeight="1" outlineLevel="2">
      <c r="A470" s="113"/>
      <c r="B470" s="63"/>
      <c r="C470" s="64"/>
      <c r="D470" s="105"/>
      <c r="E470" s="88"/>
      <c r="F470" s="80" t="s">
        <v>4745</v>
      </c>
      <c r="G470" s="80"/>
      <c r="H470" s="80"/>
      <c r="J470" s="58" t="s">
        <v>2367</v>
      </c>
      <c r="K470" s="132"/>
      <c r="L470" s="132"/>
      <c r="M470" s="132"/>
      <c r="N470" s="132"/>
      <c r="O470" s="132"/>
      <c r="P470" s="132"/>
    </row>
    <row r="471" spans="1:16" ht="14" customHeight="1" outlineLevel="2">
      <c r="A471" s="113"/>
      <c r="B471" s="63"/>
      <c r="C471" s="64"/>
      <c r="D471" s="105"/>
      <c r="E471" s="88"/>
      <c r="F471" s="80" t="s">
        <v>5034</v>
      </c>
      <c r="G471" s="80"/>
      <c r="H471" s="80"/>
      <c r="J471" s="89" t="s">
        <v>2435</v>
      </c>
      <c r="M471" s="132"/>
      <c r="N471" s="132"/>
      <c r="O471" s="132"/>
      <c r="P471" s="132"/>
    </row>
    <row r="472" spans="1:16" ht="14" customHeight="1" outlineLevel="2">
      <c r="A472" s="113"/>
      <c r="B472" s="63"/>
      <c r="C472" s="64"/>
      <c r="D472" s="105"/>
      <c r="E472" s="88"/>
      <c r="F472" s="213"/>
      <c r="J472" s="67" t="s">
        <v>2661</v>
      </c>
      <c r="L472" s="50" t="s">
        <v>5224</v>
      </c>
      <c r="M472" s="132"/>
      <c r="N472" s="132"/>
      <c r="O472" s="132"/>
      <c r="P472" s="87" t="s">
        <v>4911</v>
      </c>
    </row>
    <row r="473" spans="1:16" ht="14" customHeight="1" outlineLevel="2">
      <c r="A473" s="113"/>
      <c r="B473" s="63"/>
      <c r="C473" s="64"/>
      <c r="D473" s="105"/>
      <c r="E473" s="88" t="s">
        <v>4891</v>
      </c>
      <c r="F473" s="88"/>
      <c r="G473" s="88"/>
      <c r="H473" s="88"/>
      <c r="I473" s="220"/>
      <c r="J473" s="58" t="s">
        <v>2902</v>
      </c>
      <c r="P473" s="33"/>
    </row>
    <row r="474" spans="1:16" ht="14" customHeight="1" outlineLevel="3">
      <c r="A474" s="113"/>
      <c r="B474" s="63"/>
      <c r="C474" s="64"/>
      <c r="D474" s="105"/>
      <c r="E474" s="88"/>
      <c r="F474" s="80" t="s">
        <v>5021</v>
      </c>
      <c r="G474" s="80"/>
      <c r="H474" s="80"/>
      <c r="J474" s="132"/>
      <c r="P474" s="33"/>
    </row>
    <row r="475" spans="1:16" ht="14" customHeight="1" outlineLevel="3">
      <c r="A475" s="113"/>
      <c r="B475" s="1"/>
      <c r="C475" s="2"/>
      <c r="D475" s="105"/>
      <c r="E475" s="88"/>
      <c r="F475" s="213"/>
      <c r="J475" s="132"/>
      <c r="L475" s="50" t="s">
        <v>5165</v>
      </c>
      <c r="M475" s="132"/>
      <c r="P475" s="33"/>
    </row>
    <row r="476" spans="1:16" ht="14" customHeight="1" outlineLevel="3">
      <c r="A476" s="113"/>
      <c r="B476" s="1"/>
      <c r="C476" s="2"/>
      <c r="D476" s="105"/>
      <c r="E476" s="88"/>
      <c r="F476" s="80" t="s">
        <v>5166</v>
      </c>
      <c r="G476" s="80"/>
      <c r="H476" s="80"/>
      <c r="I476" s="220"/>
      <c r="J476" s="132"/>
      <c r="M476" s="132"/>
      <c r="P476" s="33"/>
    </row>
    <row r="477" spans="1:16" ht="14" customHeight="1" outlineLevel="3">
      <c r="A477" s="113"/>
      <c r="B477" s="1"/>
      <c r="C477" s="2"/>
      <c r="D477" s="105"/>
      <c r="E477" s="88"/>
      <c r="F477" s="80" t="s">
        <v>4367</v>
      </c>
      <c r="G477" s="80"/>
      <c r="H477" s="80"/>
      <c r="J477" s="132"/>
      <c r="M477" s="132"/>
      <c r="P477" s="33"/>
    </row>
    <row r="478" spans="1:16" ht="14" customHeight="1" outlineLevel="3">
      <c r="A478" s="113"/>
      <c r="B478" s="1"/>
      <c r="C478" s="2"/>
      <c r="D478" s="105"/>
      <c r="E478" s="88"/>
      <c r="F478" s="80" t="s">
        <v>4368</v>
      </c>
      <c r="G478" s="80"/>
      <c r="H478" s="80"/>
      <c r="J478" s="132"/>
      <c r="M478" s="132"/>
      <c r="P478" s="97"/>
    </row>
    <row r="479" spans="1:16" ht="14" customHeight="1" outlineLevel="3">
      <c r="A479" s="113"/>
      <c r="B479" s="1"/>
      <c r="C479" s="2"/>
      <c r="D479" s="105"/>
      <c r="E479" s="88"/>
      <c r="F479" s="213"/>
      <c r="J479" s="67"/>
      <c r="L479" s="50" t="s">
        <v>4372</v>
      </c>
      <c r="M479" s="132"/>
      <c r="P479" s="97"/>
    </row>
    <row r="480" spans="1:16" ht="14" customHeight="1" outlineLevel="2">
      <c r="A480" s="113"/>
      <c r="B480" s="1"/>
      <c r="C480" s="2"/>
      <c r="D480" s="105"/>
      <c r="E480" s="88" t="s">
        <v>4373</v>
      </c>
      <c r="F480" s="88"/>
      <c r="G480" s="88"/>
      <c r="H480" s="88"/>
      <c r="I480" s="220"/>
      <c r="J480" s="58" t="s">
        <v>2811</v>
      </c>
      <c r="K480" s="132"/>
      <c r="L480" s="132"/>
      <c r="M480" s="132"/>
      <c r="N480" s="30"/>
      <c r="O480" s="30"/>
      <c r="P480" s="33"/>
    </row>
    <row r="481" spans="1:16" ht="14" customHeight="1" outlineLevel="3">
      <c r="A481" s="113"/>
      <c r="B481" s="1"/>
      <c r="C481" s="2"/>
      <c r="D481" s="105"/>
      <c r="E481" s="88"/>
      <c r="F481" s="80" t="s">
        <v>4374</v>
      </c>
      <c r="G481" s="80"/>
      <c r="H481" s="80"/>
      <c r="J481" s="132"/>
      <c r="M481" s="132"/>
      <c r="N481" s="30"/>
      <c r="O481" s="30"/>
      <c r="P481" s="33"/>
    </row>
    <row r="482" spans="1:16" ht="14" customHeight="1" outlineLevel="3">
      <c r="A482" s="113"/>
      <c r="B482" s="1"/>
      <c r="C482" s="2"/>
      <c r="D482" s="105"/>
      <c r="E482" s="88"/>
      <c r="F482" s="213"/>
      <c r="J482" s="132"/>
      <c r="L482" s="50" t="s">
        <v>4375</v>
      </c>
      <c r="M482" s="132"/>
      <c r="N482" s="30"/>
      <c r="O482" s="30"/>
      <c r="P482" s="33"/>
    </row>
    <row r="483" spans="1:16" ht="14" customHeight="1" outlineLevel="3">
      <c r="A483" s="113"/>
      <c r="B483" s="1"/>
      <c r="C483" s="2"/>
      <c r="D483" s="105"/>
      <c r="E483" s="88"/>
      <c r="F483" s="80" t="s">
        <v>4376</v>
      </c>
      <c r="G483" s="80"/>
      <c r="H483" s="80"/>
      <c r="I483" s="220"/>
      <c r="J483" s="132"/>
      <c r="K483" s="132"/>
      <c r="L483" s="132"/>
      <c r="M483" s="132"/>
    </row>
    <row r="484" spans="1:16" ht="14" customHeight="1" outlineLevel="3">
      <c r="A484" s="113"/>
      <c r="B484" s="1"/>
      <c r="C484" s="2"/>
      <c r="D484" s="105"/>
      <c r="E484" s="88"/>
      <c r="F484" s="80" t="s">
        <v>4217</v>
      </c>
      <c r="G484" s="80"/>
      <c r="H484" s="80"/>
      <c r="J484" s="132"/>
      <c r="K484" s="132"/>
      <c r="L484" s="132"/>
      <c r="M484" s="132"/>
      <c r="N484" s="30"/>
      <c r="O484" s="30"/>
    </row>
    <row r="485" spans="1:16" ht="14" customHeight="1" outlineLevel="3">
      <c r="A485" s="113"/>
      <c r="B485" s="1"/>
      <c r="C485" s="2"/>
      <c r="D485" s="105"/>
      <c r="E485" s="88"/>
      <c r="F485" s="80" t="s">
        <v>4981</v>
      </c>
      <c r="G485" s="80"/>
      <c r="H485" s="80"/>
      <c r="J485" s="132"/>
      <c r="M485" s="132"/>
    </row>
    <row r="486" spans="1:16" ht="14" customHeight="1" outlineLevel="3">
      <c r="A486" s="113"/>
      <c r="B486" s="1"/>
      <c r="C486" s="2"/>
      <c r="D486" s="105"/>
      <c r="E486" s="88"/>
      <c r="F486" s="213"/>
      <c r="J486" s="67"/>
      <c r="L486" s="50" t="s">
        <v>4701</v>
      </c>
      <c r="M486" s="132"/>
    </row>
    <row r="487" spans="1:16" ht="14" customHeight="1" outlineLevel="1">
      <c r="A487" s="113"/>
      <c r="B487" s="1"/>
      <c r="C487" s="2"/>
      <c r="D487" s="132"/>
      <c r="E487" s="132"/>
      <c r="F487" s="132"/>
      <c r="G487" s="132"/>
      <c r="H487" s="132"/>
      <c r="I487" s="195"/>
      <c r="J487" s="132"/>
      <c r="K487" s="132"/>
      <c r="L487" s="132"/>
      <c r="M487" s="132"/>
    </row>
    <row r="488" spans="1:16" ht="14" customHeight="1" outlineLevel="1">
      <c r="A488" s="113"/>
      <c r="B488" s="1"/>
      <c r="C488" s="2"/>
      <c r="D488" s="105" t="s">
        <v>4680</v>
      </c>
      <c r="E488" s="105"/>
      <c r="F488" s="105"/>
      <c r="G488" s="105"/>
      <c r="H488" s="105"/>
      <c r="I488" s="220"/>
      <c r="J488" s="33" t="s">
        <v>2408</v>
      </c>
      <c r="K488" s="66"/>
      <c r="L488" s="100"/>
      <c r="M488" s="100"/>
      <c r="N488" s="267"/>
      <c r="O488" s="100"/>
      <c r="P488" s="132" t="s">
        <v>2380</v>
      </c>
    </row>
    <row r="489" spans="1:16" ht="14" customHeight="1" outlineLevel="2">
      <c r="A489" s="113"/>
      <c r="B489" s="1"/>
      <c r="C489" s="2"/>
      <c r="D489" s="105"/>
      <c r="E489" s="88" t="s">
        <v>4830</v>
      </c>
      <c r="F489" s="88"/>
      <c r="G489" s="88"/>
      <c r="H489" s="88"/>
      <c r="I489" s="220"/>
      <c r="J489" s="58" t="s">
        <v>2958</v>
      </c>
      <c r="L489" s="33"/>
      <c r="M489" s="100"/>
      <c r="N489" s="267"/>
      <c r="O489" s="100"/>
      <c r="P489" s="100"/>
    </row>
    <row r="490" spans="1:16" ht="14" customHeight="1" outlineLevel="2">
      <c r="A490" s="113"/>
      <c r="B490" s="1"/>
      <c r="C490" s="2"/>
      <c r="D490" s="105"/>
      <c r="E490" s="88"/>
      <c r="F490" s="80" t="s">
        <v>4700</v>
      </c>
      <c r="G490" s="80"/>
      <c r="H490" s="80"/>
      <c r="J490" s="89" t="s">
        <v>2435</v>
      </c>
      <c r="M490" s="100"/>
      <c r="N490" s="267"/>
      <c r="O490" s="100"/>
      <c r="P490" s="100"/>
    </row>
    <row r="491" spans="1:16" ht="14" customHeight="1" outlineLevel="2">
      <c r="A491" s="113"/>
      <c r="B491" s="1"/>
      <c r="C491" s="2"/>
      <c r="D491" s="105"/>
      <c r="E491" s="88"/>
      <c r="F491" s="213"/>
      <c r="J491" s="67" t="s">
        <v>2661</v>
      </c>
      <c r="L491" s="50" t="s">
        <v>4216</v>
      </c>
      <c r="M491" s="100"/>
      <c r="N491" s="267"/>
      <c r="O491" s="100"/>
      <c r="P491" s="87" t="s">
        <v>4532</v>
      </c>
    </row>
    <row r="492" spans="1:16" ht="14" customHeight="1" outlineLevel="2">
      <c r="A492" s="113"/>
      <c r="B492" s="1"/>
      <c r="C492" s="2"/>
      <c r="D492" s="105"/>
      <c r="E492" s="88"/>
      <c r="F492" s="80" t="s">
        <v>4848</v>
      </c>
      <c r="G492" s="80"/>
      <c r="H492" s="80"/>
      <c r="I492" s="220"/>
      <c r="J492" s="58" t="s">
        <v>2513</v>
      </c>
      <c r="K492" s="132"/>
      <c r="L492" s="132"/>
      <c r="M492" s="100"/>
      <c r="N492" s="267"/>
      <c r="O492" s="100"/>
      <c r="P492" s="100"/>
    </row>
    <row r="493" spans="1:16" ht="14" customHeight="1" outlineLevel="2">
      <c r="A493" s="113"/>
      <c r="B493" s="1"/>
      <c r="C493" s="2"/>
      <c r="D493" s="105"/>
      <c r="E493" s="88"/>
      <c r="F493" s="80" t="s">
        <v>5153</v>
      </c>
      <c r="G493" s="80"/>
      <c r="H493" s="80"/>
      <c r="J493" s="58" t="s">
        <v>2367</v>
      </c>
      <c r="K493" s="132"/>
      <c r="L493" s="132"/>
      <c r="M493" s="100"/>
      <c r="N493" s="267"/>
      <c r="O493" s="100"/>
      <c r="P493" s="100"/>
    </row>
    <row r="494" spans="1:16" ht="14" customHeight="1" outlineLevel="2">
      <c r="A494" s="113"/>
      <c r="B494" s="1"/>
      <c r="C494" s="2"/>
      <c r="D494" s="105"/>
      <c r="E494" s="88"/>
      <c r="F494" s="80" t="s">
        <v>5154</v>
      </c>
      <c r="G494" s="80"/>
      <c r="H494" s="80"/>
      <c r="J494" s="89" t="s">
        <v>2435</v>
      </c>
      <c r="M494" s="100"/>
      <c r="N494" s="267"/>
      <c r="O494" s="100"/>
      <c r="P494" s="100"/>
    </row>
    <row r="495" spans="1:16" ht="14" customHeight="1" outlineLevel="2">
      <c r="A495" s="113"/>
      <c r="B495" s="1"/>
      <c r="C495" s="2"/>
      <c r="D495" s="105"/>
      <c r="E495" s="88"/>
      <c r="F495" s="213"/>
      <c r="J495" s="67" t="s">
        <v>2661</v>
      </c>
      <c r="L495" s="50" t="s">
        <v>4819</v>
      </c>
      <c r="M495" s="100"/>
      <c r="N495" s="267"/>
      <c r="O495" s="100"/>
      <c r="P495" s="87" t="s">
        <v>4964</v>
      </c>
    </row>
    <row r="496" spans="1:16" ht="14" customHeight="1" outlineLevel="2">
      <c r="A496" s="113"/>
      <c r="B496" s="1"/>
      <c r="C496" s="2"/>
      <c r="D496" s="105"/>
      <c r="E496" s="88"/>
      <c r="F496" s="213" t="s">
        <v>4965</v>
      </c>
      <c r="G496" s="213"/>
      <c r="H496" s="213"/>
      <c r="I496" s="222"/>
      <c r="J496" s="215" t="s">
        <v>2557</v>
      </c>
      <c r="K496" s="215"/>
      <c r="L496" s="215"/>
      <c r="M496" s="100"/>
      <c r="N496" s="267"/>
      <c r="O496" s="100"/>
      <c r="P496" s="87"/>
    </row>
    <row r="497" spans="1:16" ht="14" customHeight="1" outlineLevel="2">
      <c r="A497" s="113"/>
      <c r="B497" s="1"/>
      <c r="C497" s="2"/>
      <c r="D497" s="105"/>
      <c r="E497" s="88"/>
      <c r="F497" s="213"/>
      <c r="G497" s="214"/>
      <c r="H497" s="214"/>
      <c r="I497" s="222"/>
      <c r="J497" s="216" t="s">
        <v>2661</v>
      </c>
      <c r="K497" s="215"/>
      <c r="L497" s="217" t="s">
        <v>5095</v>
      </c>
      <c r="M497" s="100"/>
      <c r="N497" s="267"/>
      <c r="O497" s="100"/>
      <c r="P497" s="215" t="s">
        <v>2682</v>
      </c>
    </row>
    <row r="498" spans="1:16" ht="14" customHeight="1" outlineLevel="2">
      <c r="A498" s="113"/>
      <c r="B498" s="1"/>
      <c r="C498" s="2"/>
      <c r="D498" s="105"/>
      <c r="E498" s="88"/>
      <c r="F498" s="213"/>
      <c r="G498" s="214"/>
      <c r="H498" s="214"/>
      <c r="I498" s="222"/>
      <c r="J498" s="216" t="s">
        <v>2906</v>
      </c>
      <c r="K498" s="215"/>
      <c r="L498" s="217" t="s">
        <v>4533</v>
      </c>
      <c r="M498" s="100"/>
      <c r="N498" s="267"/>
      <c r="O498" s="100"/>
      <c r="P498" s="218" t="s">
        <v>2358</v>
      </c>
    </row>
    <row r="499" spans="1:16" ht="14" customHeight="1" outlineLevel="2">
      <c r="A499" s="113"/>
      <c r="B499" s="1"/>
      <c r="C499" s="2"/>
      <c r="D499" s="105"/>
      <c r="E499" s="88" t="s">
        <v>4690</v>
      </c>
      <c r="F499" s="88"/>
      <c r="G499" s="88"/>
      <c r="H499" s="88"/>
      <c r="I499" s="220"/>
      <c r="J499" s="58" t="s">
        <v>2902</v>
      </c>
      <c r="M499" s="100"/>
      <c r="N499" s="267"/>
      <c r="O499" s="100"/>
      <c r="P499" s="100"/>
    </row>
    <row r="500" spans="1:16" ht="14" customHeight="1" outlineLevel="3">
      <c r="A500" s="113"/>
      <c r="B500" s="1"/>
      <c r="C500" s="2"/>
      <c r="D500" s="105"/>
      <c r="E500" s="88"/>
      <c r="F500" s="80" t="s">
        <v>4537</v>
      </c>
      <c r="G500" s="80"/>
      <c r="H500" s="80"/>
      <c r="J500" s="132"/>
      <c r="M500" s="100"/>
      <c r="N500" s="267"/>
      <c r="O500" s="100"/>
      <c r="P500" s="100"/>
    </row>
    <row r="501" spans="1:16" ht="14" customHeight="1" outlineLevel="3">
      <c r="A501" s="113"/>
      <c r="B501" s="1"/>
      <c r="C501" s="2"/>
      <c r="D501" s="105"/>
      <c r="E501" s="88"/>
      <c r="F501" s="213"/>
      <c r="J501" s="132"/>
      <c r="L501" s="50" t="s">
        <v>4386</v>
      </c>
      <c r="M501" s="100"/>
      <c r="N501" s="267"/>
      <c r="O501" s="100"/>
      <c r="P501" s="100"/>
    </row>
    <row r="502" spans="1:16" ht="14" customHeight="1" outlineLevel="3">
      <c r="A502" s="113"/>
      <c r="B502" s="1"/>
      <c r="C502" s="2"/>
      <c r="D502" s="105"/>
      <c r="E502" s="88"/>
      <c r="F502" s="80" t="s">
        <v>4233</v>
      </c>
      <c r="G502" s="80"/>
      <c r="H502" s="80"/>
      <c r="I502" s="220"/>
      <c r="J502" s="132"/>
      <c r="M502" s="100"/>
      <c r="N502" s="267"/>
      <c r="O502" s="100"/>
      <c r="P502" s="100"/>
    </row>
    <row r="503" spans="1:16" ht="14" customHeight="1" outlineLevel="3">
      <c r="A503" s="113"/>
      <c r="B503" s="1"/>
      <c r="C503" s="2"/>
      <c r="D503" s="105"/>
      <c r="E503" s="88"/>
      <c r="F503" s="80" t="s">
        <v>5316</v>
      </c>
      <c r="G503" s="80"/>
      <c r="H503" s="80"/>
      <c r="J503" s="132"/>
      <c r="M503" s="100"/>
      <c r="N503" s="267"/>
      <c r="O503" s="100"/>
      <c r="P503" s="100"/>
    </row>
    <row r="504" spans="1:16" ht="14" customHeight="1" outlineLevel="3">
      <c r="A504" s="113"/>
      <c r="B504" s="1"/>
      <c r="C504" s="2"/>
      <c r="D504" s="105"/>
      <c r="E504" s="88"/>
      <c r="F504" s="80" t="s">
        <v>4713</v>
      </c>
      <c r="G504" s="80"/>
      <c r="H504" s="80"/>
      <c r="J504" s="132"/>
      <c r="M504" s="100"/>
      <c r="N504" s="267"/>
      <c r="O504" s="100"/>
      <c r="P504" s="100"/>
    </row>
    <row r="505" spans="1:16" ht="14" customHeight="1" outlineLevel="3">
      <c r="A505" s="113"/>
      <c r="B505" s="1"/>
      <c r="C505" s="2"/>
      <c r="D505" s="105"/>
      <c r="E505" s="88"/>
      <c r="F505" s="213"/>
      <c r="J505" s="67"/>
      <c r="L505" s="50" t="s">
        <v>4418</v>
      </c>
      <c r="M505" s="100"/>
      <c r="N505" s="267"/>
      <c r="O505" s="100"/>
      <c r="P505" s="100"/>
    </row>
    <row r="506" spans="1:16" ht="14" customHeight="1" outlineLevel="3">
      <c r="A506" s="113"/>
      <c r="B506" s="1"/>
      <c r="C506" s="2"/>
      <c r="D506" s="105"/>
      <c r="E506" s="88"/>
      <c r="F506" s="213" t="s">
        <v>4419</v>
      </c>
      <c r="G506" s="213"/>
      <c r="H506" s="213"/>
      <c r="I506" s="222"/>
      <c r="J506" s="215"/>
      <c r="K506" s="215"/>
      <c r="L506" s="215"/>
      <c r="M506" s="100"/>
      <c r="N506" s="267"/>
      <c r="O506" s="100"/>
      <c r="P506" s="100"/>
    </row>
    <row r="507" spans="1:16" ht="14" customHeight="1" outlineLevel="3">
      <c r="A507" s="113"/>
      <c r="B507" s="1"/>
      <c r="C507" s="2"/>
      <c r="D507" s="105"/>
      <c r="E507" s="88"/>
      <c r="F507" s="213"/>
      <c r="G507" s="214"/>
      <c r="H507" s="214"/>
      <c r="I507" s="222"/>
      <c r="J507" s="216"/>
      <c r="K507" s="215"/>
      <c r="L507" s="217" t="s">
        <v>4420</v>
      </c>
      <c r="M507" s="100"/>
      <c r="N507" s="267"/>
      <c r="O507" s="100"/>
      <c r="P507" s="100"/>
    </row>
    <row r="508" spans="1:16" ht="14" customHeight="1" outlineLevel="3">
      <c r="A508" s="113"/>
      <c r="B508" s="1"/>
      <c r="C508" s="2"/>
      <c r="D508" s="105"/>
      <c r="E508" s="88"/>
      <c r="F508" s="213"/>
      <c r="G508" s="214"/>
      <c r="H508" s="214"/>
      <c r="I508" s="222"/>
      <c r="J508" s="216"/>
      <c r="K508" s="215"/>
      <c r="L508" s="217" t="s">
        <v>4421</v>
      </c>
      <c r="M508" s="100"/>
      <c r="N508" s="267"/>
      <c r="O508" s="100"/>
      <c r="P508" s="100"/>
    </row>
    <row r="509" spans="1:16" ht="14" customHeight="1" outlineLevel="2">
      <c r="A509" s="113"/>
      <c r="B509" s="63"/>
      <c r="C509" s="64"/>
      <c r="D509" s="105"/>
      <c r="E509" s="88" t="s">
        <v>4428</v>
      </c>
      <c r="F509" s="88"/>
      <c r="G509" s="88"/>
      <c r="H509" s="88"/>
      <c r="I509" s="220"/>
      <c r="J509" s="58" t="s">
        <v>2811</v>
      </c>
      <c r="K509" s="132"/>
      <c r="L509" s="132"/>
      <c r="M509" s="132"/>
      <c r="P509" s="33"/>
    </row>
    <row r="510" spans="1:16" ht="14" customHeight="1" outlineLevel="3">
      <c r="A510" s="113"/>
      <c r="B510" s="63"/>
      <c r="C510" s="64"/>
      <c r="D510" s="105"/>
      <c r="E510" s="88"/>
      <c r="F510" s="80" t="s">
        <v>4429</v>
      </c>
      <c r="G510" s="80"/>
      <c r="H510" s="80"/>
      <c r="J510" s="132"/>
      <c r="M510" s="132"/>
      <c r="P510" s="33"/>
    </row>
    <row r="511" spans="1:16" ht="14" customHeight="1" outlineLevel="3">
      <c r="A511" s="113"/>
      <c r="B511" s="63"/>
      <c r="C511" s="64"/>
      <c r="D511" s="105"/>
      <c r="E511" s="88"/>
      <c r="F511" s="213"/>
      <c r="J511" s="132"/>
      <c r="L511" s="50" t="s">
        <v>4430</v>
      </c>
      <c r="M511" s="132"/>
      <c r="P511" s="33"/>
    </row>
    <row r="512" spans="1:16" ht="14" customHeight="1" outlineLevel="3">
      <c r="A512" s="113"/>
      <c r="B512" s="63"/>
      <c r="C512" s="64"/>
      <c r="D512" s="105"/>
      <c r="E512" s="88"/>
      <c r="F512" s="80" t="s">
        <v>5176</v>
      </c>
      <c r="G512" s="80"/>
      <c r="H512" s="80"/>
      <c r="I512" s="220"/>
      <c r="J512" s="132"/>
      <c r="K512" s="132"/>
      <c r="L512" s="132"/>
      <c r="M512" s="132"/>
      <c r="P512" s="97"/>
    </row>
    <row r="513" spans="1:16" ht="14" customHeight="1" outlineLevel="3">
      <c r="A513" s="113"/>
      <c r="B513" s="63"/>
      <c r="C513" s="64"/>
      <c r="D513" s="105"/>
      <c r="E513" s="88"/>
      <c r="F513" s="80" t="s">
        <v>4396</v>
      </c>
      <c r="G513" s="80"/>
      <c r="H513" s="80"/>
      <c r="J513" s="132"/>
      <c r="K513" s="132"/>
      <c r="L513" s="132"/>
      <c r="M513" s="132"/>
      <c r="P513" s="97"/>
    </row>
    <row r="514" spans="1:16" ht="14" customHeight="1" outlineLevel="3">
      <c r="A514" s="113"/>
      <c r="B514" s="63"/>
      <c r="C514" s="64"/>
      <c r="D514" s="105"/>
      <c r="E514" s="88"/>
      <c r="F514" s="80" t="s">
        <v>4284</v>
      </c>
      <c r="G514" s="80"/>
      <c r="H514" s="80"/>
      <c r="J514" s="132"/>
      <c r="M514" s="132"/>
      <c r="N514" s="30"/>
      <c r="O514" s="30"/>
      <c r="P514" s="97"/>
    </row>
    <row r="515" spans="1:16" ht="14" customHeight="1" outlineLevel="3">
      <c r="A515" s="113"/>
      <c r="B515" s="63"/>
      <c r="C515" s="64"/>
      <c r="D515" s="105"/>
      <c r="E515" s="88"/>
      <c r="F515" s="213"/>
      <c r="J515" s="67"/>
      <c r="L515" s="50" t="s">
        <v>4901</v>
      </c>
      <c r="M515" s="132"/>
      <c r="N515" s="30"/>
      <c r="O515" s="30"/>
      <c r="P515" s="33"/>
    </row>
    <row r="516" spans="1:16" ht="14" customHeight="1" outlineLevel="3">
      <c r="A516" s="113"/>
      <c r="B516" s="63"/>
      <c r="C516" s="64"/>
      <c r="D516" s="105"/>
      <c r="E516" s="88"/>
      <c r="F516" s="213" t="s">
        <v>5045</v>
      </c>
      <c r="G516" s="213"/>
      <c r="H516" s="213"/>
      <c r="I516" s="222"/>
      <c r="J516" s="215"/>
      <c r="K516" s="215"/>
      <c r="L516" s="215"/>
      <c r="M516" s="132"/>
      <c r="N516" s="30"/>
      <c r="O516" s="30"/>
      <c r="P516" s="33"/>
    </row>
    <row r="517" spans="1:16" ht="14" customHeight="1" outlineLevel="3">
      <c r="A517" s="113"/>
      <c r="B517" s="63"/>
      <c r="C517" s="64"/>
      <c r="D517" s="105"/>
      <c r="E517" s="88"/>
      <c r="F517" s="213"/>
      <c r="G517" s="214"/>
      <c r="H517" s="214"/>
      <c r="I517" s="222"/>
      <c r="J517" s="216"/>
      <c r="K517" s="215"/>
      <c r="L517" s="217" t="s">
        <v>4888</v>
      </c>
      <c r="M517" s="132"/>
      <c r="N517" s="30"/>
      <c r="O517" s="30"/>
      <c r="P517" s="33"/>
    </row>
    <row r="518" spans="1:16" ht="14" customHeight="1" outlineLevel="3">
      <c r="A518" s="113"/>
      <c r="B518" s="63"/>
      <c r="C518" s="64"/>
      <c r="D518" s="105"/>
      <c r="E518" s="88"/>
      <c r="F518" s="213"/>
      <c r="G518" s="214"/>
      <c r="H518" s="214"/>
      <c r="I518" s="222"/>
      <c r="J518" s="216"/>
      <c r="K518" s="215"/>
      <c r="L518" s="217" t="s">
        <v>5473</v>
      </c>
      <c r="M518" s="132"/>
      <c r="N518" s="30"/>
      <c r="O518" s="30"/>
      <c r="P518" s="33"/>
    </row>
    <row r="519" spans="1:16" ht="14" customHeight="1" outlineLevel="1">
      <c r="A519" s="113"/>
      <c r="B519" s="63"/>
      <c r="C519" s="64"/>
      <c r="D519" s="132"/>
      <c r="E519" s="132"/>
      <c r="F519" s="132"/>
      <c r="G519" s="132"/>
      <c r="H519" s="132"/>
      <c r="I519" s="195"/>
      <c r="J519" s="132"/>
      <c r="K519" s="132"/>
      <c r="L519" s="132"/>
      <c r="M519" s="132"/>
      <c r="N519" s="30"/>
      <c r="O519" s="30"/>
      <c r="P519" s="33"/>
    </row>
    <row r="520" spans="1:16" ht="14" customHeight="1" outlineLevel="1">
      <c r="A520" s="113"/>
      <c r="B520" s="63"/>
      <c r="C520" s="64"/>
      <c r="D520" s="105" t="s">
        <v>5080</v>
      </c>
      <c r="E520" s="105"/>
      <c r="F520" s="105"/>
      <c r="G520" s="105"/>
      <c r="H520" s="105"/>
      <c r="I520" s="220"/>
      <c r="J520" s="33" t="s">
        <v>2281</v>
      </c>
      <c r="K520" s="132"/>
      <c r="L520" s="132"/>
      <c r="M520" s="132"/>
      <c r="P520" s="132" t="s">
        <v>2124</v>
      </c>
    </row>
    <row r="521" spans="1:16" ht="14" customHeight="1" outlineLevel="2">
      <c r="A521" s="113"/>
      <c r="B521" s="63"/>
      <c r="C521" s="64"/>
      <c r="D521" s="105"/>
      <c r="E521" s="88" t="s">
        <v>4435</v>
      </c>
      <c r="F521" s="88"/>
      <c r="G521" s="88"/>
      <c r="H521" s="88"/>
      <c r="I521" s="220"/>
      <c r="J521" s="58" t="s">
        <v>2958</v>
      </c>
      <c r="L521" s="33"/>
      <c r="M521" s="100"/>
      <c r="N521" s="267"/>
      <c r="O521" s="30"/>
    </row>
    <row r="522" spans="1:16" ht="14" customHeight="1" outlineLevel="2">
      <c r="A522" s="113"/>
      <c r="B522" s="63"/>
      <c r="C522" s="64"/>
      <c r="D522" s="105"/>
      <c r="E522" s="88"/>
      <c r="F522" s="213" t="s">
        <v>4509</v>
      </c>
      <c r="G522" s="213"/>
      <c r="H522" s="213"/>
      <c r="I522" s="222"/>
      <c r="J522" s="215" t="s">
        <v>2557</v>
      </c>
      <c r="K522" s="215"/>
      <c r="L522" s="215"/>
      <c r="M522" s="100"/>
      <c r="N522" s="267"/>
      <c r="O522" s="30"/>
    </row>
    <row r="523" spans="1:16" ht="14" customHeight="1" outlineLevel="2">
      <c r="A523" s="113"/>
      <c r="B523" s="63"/>
      <c r="C523" s="64"/>
      <c r="D523" s="105"/>
      <c r="E523" s="88"/>
      <c r="F523" s="213"/>
      <c r="G523" s="214"/>
      <c r="H523" s="214"/>
      <c r="I523" s="222"/>
      <c r="J523" s="216" t="s">
        <v>2661</v>
      </c>
      <c r="K523" s="215"/>
      <c r="L523" s="217" t="s">
        <v>4513</v>
      </c>
      <c r="M523" s="100"/>
      <c r="N523" s="267"/>
      <c r="O523" s="30"/>
      <c r="P523" s="215" t="s">
        <v>2682</v>
      </c>
    </row>
    <row r="524" spans="1:16" ht="14" customHeight="1" outlineLevel="2">
      <c r="A524" s="113"/>
      <c r="B524" s="63"/>
      <c r="C524" s="64"/>
      <c r="D524" s="105"/>
      <c r="E524" s="88"/>
      <c r="F524" s="213"/>
      <c r="G524" s="214"/>
      <c r="H524" s="214"/>
      <c r="I524" s="222"/>
      <c r="J524" s="216" t="s">
        <v>2906</v>
      </c>
      <c r="K524" s="215"/>
      <c r="L524" s="217" t="s">
        <v>5490</v>
      </c>
      <c r="M524" s="100"/>
      <c r="N524" s="267"/>
      <c r="O524" s="30"/>
      <c r="P524" s="218" t="s">
        <v>2358</v>
      </c>
    </row>
    <row r="525" spans="1:16" ht="14" customHeight="1" outlineLevel="2">
      <c r="A525" s="113"/>
      <c r="B525" s="63"/>
      <c r="C525" s="64"/>
      <c r="D525" s="105"/>
      <c r="E525" s="88"/>
      <c r="F525" s="80" t="s">
        <v>5491</v>
      </c>
      <c r="G525" s="80"/>
      <c r="H525" s="80"/>
      <c r="J525" s="89" t="s">
        <v>2435</v>
      </c>
      <c r="M525" s="100"/>
      <c r="N525" s="267"/>
    </row>
    <row r="526" spans="1:16" ht="14" customHeight="1" outlineLevel="2">
      <c r="A526" s="113"/>
      <c r="B526" s="63"/>
      <c r="C526" s="64"/>
      <c r="D526" s="105"/>
      <c r="E526" s="88"/>
      <c r="F526" s="213"/>
      <c r="J526" s="67" t="s">
        <v>2661</v>
      </c>
      <c r="L526" s="50" t="s">
        <v>4884</v>
      </c>
      <c r="M526" s="100"/>
      <c r="N526" s="267"/>
      <c r="P526" s="87" t="s">
        <v>4670</v>
      </c>
    </row>
    <row r="527" spans="1:16" ht="14" customHeight="1" outlineLevel="2">
      <c r="A527" s="113"/>
      <c r="B527" s="63"/>
      <c r="C527" s="64"/>
      <c r="D527" s="105"/>
      <c r="E527" s="88"/>
      <c r="F527" s="80" t="s">
        <v>4510</v>
      </c>
      <c r="G527" s="80"/>
      <c r="H527" s="80"/>
      <c r="I527" s="220"/>
      <c r="J527" s="58" t="s">
        <v>2513</v>
      </c>
      <c r="K527" s="132"/>
      <c r="L527" s="132"/>
      <c r="M527" s="100"/>
      <c r="N527" s="267"/>
    </row>
    <row r="528" spans="1:16" ht="14" customHeight="1" outlineLevel="2">
      <c r="A528" s="113"/>
      <c r="B528" s="63"/>
      <c r="C528" s="64"/>
      <c r="D528" s="105"/>
      <c r="E528" s="88"/>
      <c r="F528" s="80" t="s">
        <v>4524</v>
      </c>
      <c r="G528" s="80"/>
      <c r="H528" s="80"/>
      <c r="J528" s="97" t="s">
        <v>2681</v>
      </c>
      <c r="M528" s="100"/>
      <c r="N528" s="267"/>
      <c r="P528" s="102"/>
    </row>
    <row r="529" spans="1:16" ht="14" customHeight="1" outlineLevel="2">
      <c r="A529" s="113"/>
      <c r="B529" s="63"/>
      <c r="C529" s="64"/>
      <c r="D529" s="105"/>
      <c r="E529" s="88"/>
      <c r="F529" s="80" t="s">
        <v>4525</v>
      </c>
      <c r="G529" s="80"/>
      <c r="H529" s="80"/>
      <c r="J529" s="89" t="s">
        <v>2825</v>
      </c>
      <c r="M529" s="100"/>
      <c r="N529" s="267"/>
    </row>
    <row r="530" spans="1:16" ht="14" customHeight="1" outlineLevel="2">
      <c r="A530" s="113"/>
      <c r="B530" s="63"/>
      <c r="C530" s="64"/>
      <c r="D530" s="105"/>
      <c r="E530" s="88"/>
      <c r="F530" s="213"/>
      <c r="J530" s="67" t="s">
        <v>2489</v>
      </c>
      <c r="L530" s="50" t="s">
        <v>4669</v>
      </c>
      <c r="M530" s="100"/>
      <c r="N530" s="267"/>
      <c r="P530" s="93" t="s">
        <v>4822</v>
      </c>
    </row>
    <row r="531" spans="1:16" ht="14" customHeight="1" outlineLevel="2">
      <c r="A531" s="113"/>
      <c r="B531" s="63"/>
      <c r="C531" s="64"/>
      <c r="D531" s="105"/>
      <c r="E531" s="88" t="s">
        <v>5416</v>
      </c>
      <c r="F531" s="88"/>
      <c r="G531" s="88"/>
      <c r="H531" s="88"/>
      <c r="I531" s="220"/>
      <c r="J531" s="58" t="s">
        <v>2902</v>
      </c>
      <c r="M531" s="100"/>
      <c r="N531" s="267"/>
    </row>
    <row r="532" spans="1:16" ht="14" customHeight="1" outlineLevel="3">
      <c r="A532" s="113"/>
      <c r="B532" s="63"/>
      <c r="C532" s="64"/>
      <c r="D532" s="105"/>
      <c r="E532" s="88"/>
      <c r="F532" s="213" t="s">
        <v>5333</v>
      </c>
      <c r="G532" s="213"/>
      <c r="H532" s="213"/>
      <c r="I532" s="222"/>
      <c r="J532" s="132"/>
      <c r="K532" s="215"/>
      <c r="L532" s="215"/>
      <c r="M532" s="100"/>
      <c r="N532" s="267"/>
    </row>
    <row r="533" spans="1:16" ht="14" customHeight="1" outlineLevel="3">
      <c r="A533" s="113"/>
      <c r="B533" s="63"/>
      <c r="C533" s="64"/>
      <c r="D533" s="105"/>
      <c r="E533" s="88"/>
      <c r="F533" s="213"/>
      <c r="G533" s="214"/>
      <c r="H533" s="214"/>
      <c r="I533" s="222"/>
      <c r="J533" s="132"/>
      <c r="K533" s="215"/>
      <c r="L533" s="217" t="s">
        <v>5334</v>
      </c>
      <c r="M533" s="100"/>
      <c r="N533" s="267"/>
    </row>
    <row r="534" spans="1:16" ht="14" customHeight="1" outlineLevel="3">
      <c r="A534" s="113"/>
      <c r="B534" s="63"/>
      <c r="C534" s="64"/>
      <c r="D534" s="105"/>
      <c r="E534" s="88"/>
      <c r="F534" s="213"/>
      <c r="G534" s="214"/>
      <c r="H534" s="214"/>
      <c r="I534" s="222"/>
      <c r="J534" s="132"/>
      <c r="K534" s="215"/>
      <c r="L534" s="217" t="s">
        <v>5150</v>
      </c>
      <c r="M534" s="100"/>
      <c r="N534" s="267"/>
    </row>
    <row r="535" spans="1:16" ht="14" customHeight="1" outlineLevel="3">
      <c r="A535" s="113"/>
      <c r="B535" s="63"/>
      <c r="C535" s="64"/>
      <c r="D535" s="105"/>
      <c r="E535" s="88"/>
      <c r="F535" s="80" t="s">
        <v>4991</v>
      </c>
      <c r="G535" s="80"/>
      <c r="H535" s="80"/>
      <c r="J535" s="132"/>
      <c r="M535" s="100"/>
      <c r="N535" s="267"/>
    </row>
    <row r="536" spans="1:16" ht="14" customHeight="1" outlineLevel="3">
      <c r="A536" s="113"/>
      <c r="B536" s="63"/>
      <c r="C536" s="64"/>
      <c r="D536" s="105"/>
      <c r="E536" s="88"/>
      <c r="F536" s="213"/>
      <c r="J536" s="132"/>
      <c r="L536" s="50" t="s">
        <v>4519</v>
      </c>
      <c r="M536" s="100"/>
      <c r="N536" s="267"/>
    </row>
    <row r="537" spans="1:16" ht="14" customHeight="1" outlineLevel="3">
      <c r="A537" s="113"/>
      <c r="B537" s="63"/>
      <c r="C537" s="64"/>
      <c r="D537" s="105"/>
      <c r="E537" s="88"/>
      <c r="F537" s="80" t="s">
        <v>4520</v>
      </c>
      <c r="G537" s="80"/>
      <c r="H537" s="80"/>
      <c r="I537" s="220"/>
      <c r="J537" s="132"/>
      <c r="M537" s="100"/>
      <c r="N537" s="267"/>
    </row>
    <row r="538" spans="1:16" ht="14" customHeight="1" outlineLevel="3">
      <c r="A538" s="113"/>
      <c r="B538" s="63"/>
      <c r="C538" s="64"/>
      <c r="D538" s="105"/>
      <c r="E538" s="88"/>
      <c r="F538" s="80" t="s">
        <v>4679</v>
      </c>
      <c r="G538" s="80"/>
      <c r="H538" s="80"/>
      <c r="J538" s="132"/>
      <c r="M538" s="100"/>
      <c r="N538" s="267"/>
    </row>
    <row r="539" spans="1:16" ht="14" customHeight="1" outlineLevel="3">
      <c r="A539" s="113"/>
      <c r="B539" s="63"/>
      <c r="C539" s="64"/>
      <c r="D539" s="105"/>
      <c r="E539" s="88"/>
      <c r="F539" s="80" t="s">
        <v>4688</v>
      </c>
      <c r="G539" s="80"/>
      <c r="H539" s="80"/>
      <c r="J539" s="132"/>
      <c r="M539" s="100"/>
      <c r="N539" s="267"/>
    </row>
    <row r="540" spans="1:16" ht="14" customHeight="1" outlineLevel="3">
      <c r="A540" s="113"/>
      <c r="B540" s="63"/>
      <c r="C540" s="64"/>
      <c r="D540" s="105"/>
      <c r="E540" s="88"/>
      <c r="F540" s="213"/>
      <c r="J540" s="67"/>
      <c r="L540" s="50" t="s">
        <v>4831</v>
      </c>
      <c r="M540" s="100"/>
      <c r="N540" s="267"/>
    </row>
    <row r="541" spans="1:16" ht="14" customHeight="1" outlineLevel="2">
      <c r="A541" s="113"/>
      <c r="B541" s="63"/>
      <c r="C541" s="64"/>
      <c r="D541" s="105"/>
      <c r="E541" s="88" t="s">
        <v>4832</v>
      </c>
      <c r="F541" s="88"/>
      <c r="G541" s="88"/>
      <c r="H541" s="88"/>
      <c r="I541" s="220"/>
      <c r="J541" s="58" t="s">
        <v>2811</v>
      </c>
      <c r="K541" s="132"/>
      <c r="L541" s="132"/>
      <c r="M541" s="132"/>
    </row>
    <row r="542" spans="1:16" ht="14" customHeight="1" outlineLevel="3">
      <c r="A542" s="113"/>
      <c r="B542" s="63"/>
      <c r="C542" s="64"/>
      <c r="D542" s="105"/>
      <c r="E542" s="88"/>
      <c r="F542" s="213" t="s">
        <v>4821</v>
      </c>
      <c r="G542" s="213"/>
      <c r="H542" s="213"/>
      <c r="I542" s="222"/>
      <c r="J542" s="132"/>
      <c r="K542" s="215"/>
      <c r="L542" s="215"/>
      <c r="M542" s="132"/>
    </row>
    <row r="543" spans="1:16" ht="14" customHeight="1" outlineLevel="3">
      <c r="A543" s="113"/>
      <c r="B543" s="63"/>
      <c r="C543" s="64"/>
      <c r="D543" s="105"/>
      <c r="E543" s="88"/>
      <c r="F543" s="213"/>
      <c r="G543" s="214"/>
      <c r="H543" s="214"/>
      <c r="I543" s="222"/>
      <c r="J543" s="132"/>
      <c r="K543" s="215"/>
      <c r="L543" s="217" t="s">
        <v>4391</v>
      </c>
      <c r="M543" s="132"/>
    </row>
    <row r="544" spans="1:16" ht="14" customHeight="1" outlineLevel="3">
      <c r="A544" s="113"/>
      <c r="B544" s="63"/>
      <c r="C544" s="64"/>
      <c r="D544" s="105"/>
      <c r="E544" s="88"/>
      <c r="F544" s="213"/>
      <c r="G544" s="214"/>
      <c r="H544" s="214"/>
      <c r="I544" s="222"/>
      <c r="J544" s="132"/>
      <c r="K544" s="215"/>
      <c r="L544" s="217" t="s">
        <v>4395</v>
      </c>
      <c r="M544" s="132"/>
    </row>
    <row r="545" spans="1:16" ht="14" customHeight="1" outlineLevel="3">
      <c r="A545" s="113"/>
      <c r="B545" s="63"/>
      <c r="C545" s="64"/>
      <c r="D545" s="105"/>
      <c r="E545" s="88"/>
      <c r="F545" s="80" t="s">
        <v>5122</v>
      </c>
      <c r="G545" s="80"/>
      <c r="H545" s="80"/>
      <c r="J545" s="132"/>
      <c r="M545" s="132"/>
    </row>
    <row r="546" spans="1:16" ht="14" customHeight="1" outlineLevel="3">
      <c r="A546" s="113"/>
      <c r="B546" s="63"/>
      <c r="C546" s="64"/>
      <c r="D546" s="105"/>
      <c r="E546" s="88"/>
      <c r="F546" s="213"/>
      <c r="J546" s="132"/>
      <c r="L546" s="50" t="s">
        <v>4597</v>
      </c>
      <c r="M546" s="132"/>
    </row>
    <row r="547" spans="1:16" ht="14" customHeight="1" outlineLevel="3">
      <c r="A547" s="113"/>
      <c r="B547" s="63"/>
      <c r="C547" s="64"/>
      <c r="D547" s="105"/>
      <c r="E547" s="88"/>
      <c r="F547" s="80" t="s">
        <v>4598</v>
      </c>
      <c r="G547" s="80"/>
      <c r="H547" s="80"/>
      <c r="I547" s="220"/>
      <c r="J547" s="132"/>
      <c r="K547" s="132"/>
      <c r="L547" s="132"/>
      <c r="M547" s="132"/>
    </row>
    <row r="548" spans="1:16" ht="14" customHeight="1" outlineLevel="3">
      <c r="A548" s="113"/>
      <c r="B548" s="63"/>
      <c r="C548" s="64"/>
      <c r="D548" s="105"/>
      <c r="E548" s="88"/>
      <c r="F548" s="80" t="s">
        <v>4599</v>
      </c>
      <c r="G548" s="80"/>
      <c r="H548" s="80"/>
      <c r="J548" s="132"/>
      <c r="K548" s="132"/>
      <c r="L548" s="132"/>
      <c r="M548" s="132"/>
    </row>
    <row r="549" spans="1:16" ht="14" customHeight="1" outlineLevel="3">
      <c r="A549" s="113"/>
      <c r="B549" s="63"/>
      <c r="C549" s="64"/>
      <c r="D549" s="105"/>
      <c r="E549" s="88"/>
      <c r="F549" s="80" t="s">
        <v>4600</v>
      </c>
      <c r="G549" s="80"/>
      <c r="H549" s="80"/>
      <c r="J549" s="132"/>
      <c r="M549" s="132"/>
      <c r="N549" s="30"/>
      <c r="P549" s="33"/>
    </row>
    <row r="550" spans="1:16" ht="14" customHeight="1" outlineLevel="3">
      <c r="A550" s="113"/>
      <c r="B550" s="63"/>
      <c r="C550" s="64"/>
      <c r="D550" s="105"/>
      <c r="E550" s="88"/>
      <c r="F550" s="213"/>
      <c r="J550" s="67"/>
      <c r="L550" s="50" t="s">
        <v>4759</v>
      </c>
      <c r="M550" s="132"/>
      <c r="N550" s="30"/>
      <c r="P550" s="33"/>
    </row>
    <row r="551" spans="1:16" ht="14" customHeight="1" outlineLevel="1">
      <c r="A551" s="113"/>
      <c r="B551" s="63"/>
      <c r="C551" s="64"/>
      <c r="D551" s="132"/>
      <c r="F551" s="132"/>
      <c r="G551" s="132"/>
      <c r="H551" s="132"/>
      <c r="I551" s="195"/>
      <c r="J551" s="132"/>
      <c r="K551" s="132"/>
      <c r="L551" s="132"/>
      <c r="P551" s="33"/>
    </row>
    <row r="552" spans="1:16" ht="14" customHeight="1">
      <c r="A552" s="113"/>
      <c r="B552" s="63"/>
      <c r="C552" s="64"/>
    </row>
    <row r="553" spans="1:16" ht="14" customHeight="1">
      <c r="A553" s="113"/>
      <c r="B553" s="63"/>
      <c r="C553" s="597"/>
      <c r="D553" s="105" t="s">
        <v>1287</v>
      </c>
      <c r="E553" s="105"/>
      <c r="F553" s="105"/>
      <c r="G553" s="105"/>
      <c r="H553" s="105"/>
      <c r="J553" s="30" t="s">
        <v>1173</v>
      </c>
      <c r="K553" s="93"/>
      <c r="L553" s="93"/>
      <c r="M553" s="267" t="s">
        <v>1234</v>
      </c>
      <c r="N553" s="391"/>
      <c r="O553" s="31"/>
    </row>
    <row r="554" spans="1:16" ht="14" customHeight="1" outlineLevel="1">
      <c r="A554" s="113"/>
      <c r="B554" s="63"/>
      <c r="C554" s="597"/>
      <c r="D554" s="105"/>
      <c r="E554" s="711"/>
      <c r="F554" s="711"/>
      <c r="G554" s="711"/>
      <c r="H554" s="711"/>
      <c r="J554" s="66" t="s">
        <v>6958</v>
      </c>
      <c r="K554" s="711"/>
      <c r="L554" s="123" t="s">
        <v>37</v>
      </c>
      <c r="N554" s="391"/>
      <c r="O554" s="31"/>
      <c r="P554" s="293"/>
    </row>
    <row r="555" spans="1:16" ht="14" customHeight="1" outlineLevel="1">
      <c r="A555" s="113"/>
      <c r="B555" s="63"/>
      <c r="C555" s="597"/>
      <c r="D555" s="105"/>
      <c r="E555" s="107" t="s">
        <v>38</v>
      </c>
      <c r="F555" s="72"/>
      <c r="G555" s="72"/>
      <c r="H555" s="72"/>
      <c r="J555" s="810" t="s">
        <v>7429</v>
      </c>
      <c r="K555" s="810"/>
      <c r="L555" s="810"/>
      <c r="M555" s="810"/>
      <c r="N555" s="391"/>
      <c r="O555" s="31"/>
      <c r="P555" s="272" t="s">
        <v>7430</v>
      </c>
    </row>
    <row r="556" spans="1:16" ht="14" customHeight="1" outlineLevel="1">
      <c r="A556" s="113"/>
      <c r="B556" s="63"/>
      <c r="C556" s="597"/>
      <c r="D556" s="105"/>
      <c r="E556" s="107"/>
      <c r="F556" s="80" t="s">
        <v>39</v>
      </c>
      <c r="G556" s="80"/>
      <c r="H556" s="80"/>
      <c r="J556" s="810"/>
      <c r="K556" s="810"/>
      <c r="L556" s="810"/>
      <c r="M556" s="810"/>
      <c r="N556" s="391"/>
      <c r="O556" s="31"/>
      <c r="P556" s="73" t="s">
        <v>6813</v>
      </c>
    </row>
    <row r="557" spans="1:16" ht="14" customHeight="1" outlineLevel="1">
      <c r="A557" s="113"/>
      <c r="B557" s="63"/>
      <c r="C557" s="597"/>
      <c r="D557" s="105"/>
      <c r="E557" s="107"/>
      <c r="F557" s="308"/>
      <c r="G557" s="30"/>
      <c r="H557" s="30"/>
      <c r="J557" s="49" t="s">
        <v>6814</v>
      </c>
      <c r="K557" s="719"/>
      <c r="L557" s="50" t="s">
        <v>40</v>
      </c>
      <c r="P557" s="97"/>
    </row>
    <row r="558" spans="1:16" ht="14" customHeight="1" outlineLevel="1">
      <c r="A558" s="113"/>
      <c r="B558" s="63"/>
      <c r="C558" s="597"/>
      <c r="D558" s="105"/>
      <c r="E558" s="107" t="s">
        <v>41</v>
      </c>
      <c r="F558" s="72"/>
      <c r="G558" s="72"/>
      <c r="H558" s="72"/>
      <c r="J558" s="810" t="s">
        <v>476</v>
      </c>
      <c r="L558" s="810"/>
      <c r="P558" s="73" t="s">
        <v>6956</v>
      </c>
    </row>
    <row r="559" spans="1:16" ht="14" customHeight="1" outlineLevel="1">
      <c r="A559" s="113"/>
      <c r="B559" s="63"/>
      <c r="C559" s="597"/>
      <c r="D559" s="105"/>
      <c r="E559" s="107"/>
      <c r="F559" s="80" t="s">
        <v>100</v>
      </c>
      <c r="G559" s="80"/>
      <c r="H559" s="80"/>
      <c r="J559" s="810"/>
      <c r="K559" s="810"/>
      <c r="L559" s="810"/>
    </row>
    <row r="560" spans="1:16" ht="14" customHeight="1" outlineLevel="1">
      <c r="A560" s="113"/>
      <c r="B560" s="63"/>
      <c r="C560" s="597"/>
      <c r="D560" s="105"/>
      <c r="E560" s="107"/>
      <c r="F560" s="308"/>
      <c r="G560" s="30"/>
      <c r="H560" s="30"/>
      <c r="J560" s="49" t="s">
        <v>6814</v>
      </c>
      <c r="K560" s="719"/>
      <c r="L560" s="50" t="s">
        <v>328</v>
      </c>
    </row>
    <row r="561" spans="1:16" ht="14" customHeight="1" outlineLevel="1">
      <c r="A561" s="113"/>
      <c r="B561" s="63"/>
      <c r="C561" s="597"/>
      <c r="D561" s="105"/>
      <c r="E561" s="107" t="s">
        <v>1083</v>
      </c>
      <c r="F561" s="72"/>
      <c r="G561" s="72"/>
      <c r="H561" s="72"/>
      <c r="J561" s="97" t="s">
        <v>6153</v>
      </c>
      <c r="L561" s="810"/>
      <c r="P561" s="4" t="s">
        <v>362</v>
      </c>
    </row>
    <row r="562" spans="1:16" ht="14" customHeight="1" outlineLevel="1">
      <c r="A562" s="113"/>
      <c r="B562" s="63"/>
      <c r="C562" s="597"/>
      <c r="D562" s="105"/>
      <c r="E562" s="107"/>
      <c r="F562" s="795" t="s">
        <v>7428</v>
      </c>
      <c r="G562" s="80"/>
      <c r="H562" s="80"/>
      <c r="J562" s="810"/>
      <c r="K562" s="810"/>
      <c r="L562" s="810"/>
    </row>
    <row r="563" spans="1:16" ht="14" customHeight="1" outlineLevel="1">
      <c r="A563" s="113"/>
      <c r="B563" s="63"/>
      <c r="C563" s="597"/>
      <c r="D563" s="105"/>
      <c r="E563" s="107"/>
      <c r="F563" s="308"/>
      <c r="G563" s="30"/>
      <c r="H563" s="30"/>
      <c r="J563" s="49" t="s">
        <v>6814</v>
      </c>
      <c r="K563" s="719"/>
      <c r="L563" s="141" t="s">
        <v>7127</v>
      </c>
    </row>
    <row r="564" spans="1:16" ht="14" customHeight="1">
      <c r="A564" s="113"/>
      <c r="B564" s="63"/>
      <c r="C564" s="597"/>
    </row>
    <row r="565" spans="1:16" ht="14" customHeight="1">
      <c r="A565" s="113"/>
      <c r="B565" s="63"/>
      <c r="C565" s="310"/>
      <c r="D565" s="105" t="s">
        <v>1084</v>
      </c>
      <c r="E565" s="105"/>
      <c r="F565" s="105"/>
      <c r="G565" s="105"/>
      <c r="H565" s="105"/>
      <c r="J565" s="30" t="s">
        <v>4515</v>
      </c>
      <c r="K565" s="30"/>
      <c r="L565" s="30"/>
      <c r="M565" s="267" t="s">
        <v>1562</v>
      </c>
      <c r="N565" s="473"/>
      <c r="O565" s="31"/>
    </row>
    <row r="566" spans="1:16" ht="14" customHeight="1" outlineLevel="1">
      <c r="A566" s="113"/>
      <c r="B566" s="63"/>
      <c r="C566" s="64"/>
      <c r="J566" s="656"/>
      <c r="K566" s="656"/>
      <c r="L566" s="656"/>
      <c r="M566" s="657"/>
      <c r="N566" s="30"/>
      <c r="O566" s="31"/>
      <c r="P566" s="33"/>
    </row>
    <row r="567" spans="1:16" ht="14" customHeight="1" outlineLevel="1">
      <c r="A567" s="113"/>
      <c r="B567" s="63"/>
      <c r="C567" s="64"/>
      <c r="D567" s="105" t="s">
        <v>1086</v>
      </c>
      <c r="E567" s="105"/>
      <c r="F567" s="105"/>
      <c r="G567" s="105"/>
      <c r="H567" s="105"/>
      <c r="J567" s="97" t="s">
        <v>1968</v>
      </c>
      <c r="K567" s="30"/>
      <c r="L567" s="30"/>
      <c r="N567" s="473"/>
      <c r="O567" s="31"/>
      <c r="P567" s="6" t="s">
        <v>4226</v>
      </c>
    </row>
    <row r="568" spans="1:16" ht="14" customHeight="1" outlineLevel="1">
      <c r="A568" s="113"/>
      <c r="B568" s="63"/>
      <c r="C568" s="64"/>
      <c r="D568" s="105"/>
      <c r="E568" s="30"/>
      <c r="F568" s="30"/>
      <c r="G568" s="30"/>
      <c r="J568" s="67" t="s">
        <v>608</v>
      </c>
      <c r="K568" s="30"/>
      <c r="L568" s="123" t="s">
        <v>1165</v>
      </c>
      <c r="M568" s="292"/>
      <c r="N568" s="41"/>
      <c r="O568" s="31"/>
      <c r="P568" s="93" t="s">
        <v>1166</v>
      </c>
    </row>
    <row r="569" spans="1:16" ht="14" customHeight="1" outlineLevel="1">
      <c r="A569" s="113"/>
      <c r="B569" s="63"/>
      <c r="C569" s="64"/>
      <c r="D569" s="105"/>
      <c r="E569" s="30"/>
      <c r="F569" s="30"/>
      <c r="G569" s="30"/>
      <c r="J569" s="67" t="s">
        <v>3983</v>
      </c>
      <c r="K569" s="30"/>
      <c r="L569" s="123" t="s">
        <v>1167</v>
      </c>
      <c r="N569" s="473"/>
      <c r="O569" s="31"/>
      <c r="P569" s="93" t="s">
        <v>5666</v>
      </c>
    </row>
    <row r="570" spans="1:16" ht="14" customHeight="1" outlineLevel="1">
      <c r="A570" s="113"/>
      <c r="B570" s="63"/>
      <c r="C570" s="64"/>
      <c r="D570" s="105" t="s">
        <v>1168</v>
      </c>
      <c r="E570" s="105"/>
      <c r="F570" s="105"/>
      <c r="G570" s="105"/>
      <c r="H570" s="105"/>
      <c r="J570" s="97" t="s">
        <v>1968</v>
      </c>
      <c r="K570" s="30"/>
      <c r="L570" s="32"/>
      <c r="N570" s="473"/>
      <c r="O570" s="31"/>
      <c r="P570" s="6" t="s">
        <v>3097</v>
      </c>
    </row>
    <row r="571" spans="1:16" ht="14" customHeight="1" outlineLevel="1">
      <c r="A571" s="113"/>
      <c r="B571" s="63"/>
      <c r="C571" s="64"/>
      <c r="D571" s="105"/>
      <c r="E571" s="30"/>
      <c r="F571" s="30"/>
      <c r="G571" s="30"/>
      <c r="J571" s="67" t="s">
        <v>6401</v>
      </c>
      <c r="K571" s="30"/>
      <c r="L571" s="123" t="s">
        <v>1169</v>
      </c>
      <c r="M571" s="292"/>
      <c r="N571" s="41"/>
      <c r="O571" s="31"/>
      <c r="P571" s="6" t="s">
        <v>3018</v>
      </c>
    </row>
    <row r="572" spans="1:16" ht="14" customHeight="1" outlineLevel="1">
      <c r="A572" s="113"/>
      <c r="B572" s="63"/>
      <c r="C572" s="64"/>
      <c r="D572" s="105"/>
      <c r="E572" s="30"/>
      <c r="F572" s="30"/>
      <c r="G572" s="30"/>
      <c r="J572" s="67" t="s">
        <v>4244</v>
      </c>
      <c r="K572" s="30"/>
      <c r="L572" s="123" t="s">
        <v>1038</v>
      </c>
      <c r="M572" s="292"/>
      <c r="N572" s="41"/>
      <c r="O572" s="31"/>
      <c r="P572" s="6" t="s">
        <v>3018</v>
      </c>
    </row>
    <row r="573" spans="1:16" ht="14" customHeight="1" outlineLevel="1">
      <c r="A573" s="113"/>
      <c r="B573" s="63"/>
      <c r="C573" s="64"/>
      <c r="D573" s="105" t="s">
        <v>1276</v>
      </c>
      <c r="E573" s="105"/>
      <c r="F573" s="105"/>
      <c r="G573" s="105"/>
      <c r="H573" s="105"/>
      <c r="J573" s="97" t="s">
        <v>2158</v>
      </c>
      <c r="K573" s="30"/>
      <c r="L573" s="32"/>
      <c r="M573" s="292"/>
      <c r="N573" s="41"/>
      <c r="O573" s="31"/>
      <c r="P573" s="6" t="s">
        <v>4390</v>
      </c>
    </row>
    <row r="574" spans="1:16" ht="14" customHeight="1" outlineLevel="1">
      <c r="A574" s="113"/>
      <c r="B574" s="63"/>
      <c r="C574" s="64"/>
      <c r="D574" s="105"/>
      <c r="E574" s="30"/>
      <c r="F574" s="30"/>
      <c r="G574" s="30"/>
      <c r="J574" s="67" t="s">
        <v>4534</v>
      </c>
      <c r="K574" s="30"/>
      <c r="L574" s="123" t="s">
        <v>1278</v>
      </c>
      <c r="M574" s="292"/>
      <c r="N574" s="41"/>
      <c r="O574" s="31"/>
      <c r="P574" s="30"/>
    </row>
    <row r="575" spans="1:16" ht="14" customHeight="1" outlineLevel="1">
      <c r="A575" s="113"/>
      <c r="B575" s="63"/>
      <c r="C575" s="64"/>
      <c r="D575" s="105"/>
      <c r="E575" s="30"/>
      <c r="F575" s="30"/>
      <c r="G575" s="30"/>
      <c r="J575" s="67" t="s">
        <v>4244</v>
      </c>
      <c r="K575" s="30"/>
      <c r="L575" s="123" t="s">
        <v>891</v>
      </c>
      <c r="M575" s="292"/>
      <c r="N575" s="41"/>
      <c r="O575" s="31"/>
      <c r="P575" s="30"/>
    </row>
    <row r="576" spans="1:16" ht="14" customHeight="1" outlineLevel="1">
      <c r="A576" s="113"/>
      <c r="B576" s="63"/>
      <c r="C576" s="64"/>
      <c r="D576" s="105" t="s">
        <v>1040</v>
      </c>
      <c r="E576" s="105"/>
      <c r="F576" s="105"/>
      <c r="G576" s="105"/>
      <c r="H576" s="105"/>
      <c r="J576" s="97" t="s">
        <v>2635</v>
      </c>
      <c r="K576" s="30"/>
      <c r="L576" s="32"/>
      <c r="M576" s="292"/>
      <c r="N576" s="41"/>
      <c r="O576" s="31"/>
      <c r="P576" s="6" t="s">
        <v>4296</v>
      </c>
    </row>
    <row r="577" spans="1:16" ht="14" customHeight="1" outlineLevel="1">
      <c r="A577" s="113"/>
      <c r="B577" s="63"/>
      <c r="C577" s="64"/>
      <c r="D577" s="105"/>
      <c r="E577" s="30"/>
      <c r="F577" s="30"/>
      <c r="G577" s="30"/>
      <c r="J577" s="67" t="s">
        <v>4534</v>
      </c>
      <c r="L577" s="315" t="s">
        <v>1248</v>
      </c>
      <c r="M577" s="292"/>
      <c r="N577" s="41"/>
      <c r="O577" s="31"/>
      <c r="P577" s="30"/>
    </row>
    <row r="578" spans="1:16" ht="14" customHeight="1" outlineLevel="1">
      <c r="A578" s="113"/>
      <c r="B578" s="63"/>
      <c r="C578" s="64"/>
      <c r="D578" s="105"/>
      <c r="E578" s="30"/>
      <c r="F578" s="30"/>
      <c r="G578" s="30"/>
      <c r="J578" s="67" t="s">
        <v>4244</v>
      </c>
      <c r="K578" s="30"/>
      <c r="L578" s="123" t="s">
        <v>1249</v>
      </c>
      <c r="M578" s="292"/>
      <c r="N578" s="41"/>
      <c r="O578" s="31"/>
      <c r="P578" s="30"/>
    </row>
    <row r="579" spans="1:16" ht="14" customHeight="1" outlineLevel="1">
      <c r="A579" s="113"/>
      <c r="B579" s="63"/>
      <c r="C579" s="64"/>
      <c r="D579" s="105" t="s">
        <v>1359</v>
      </c>
      <c r="E579" s="105"/>
      <c r="F579" s="105"/>
      <c r="G579" s="105"/>
      <c r="H579" s="105"/>
      <c r="J579" s="97" t="s">
        <v>1916</v>
      </c>
      <c r="K579" s="30"/>
      <c r="L579" s="32"/>
      <c r="M579" s="292"/>
      <c r="N579" s="41"/>
      <c r="O579" s="31"/>
      <c r="P579" s="6" t="s">
        <v>5260</v>
      </c>
    </row>
    <row r="580" spans="1:16" ht="14" customHeight="1" outlineLevel="1">
      <c r="A580" s="113"/>
      <c r="B580" s="63"/>
      <c r="C580" s="64"/>
      <c r="D580" s="105"/>
      <c r="E580" s="30"/>
      <c r="F580" s="30"/>
      <c r="G580" s="30"/>
      <c r="J580" s="67" t="s">
        <v>4534</v>
      </c>
      <c r="K580" s="30"/>
      <c r="L580" s="123" t="s">
        <v>1360</v>
      </c>
      <c r="M580" s="292"/>
      <c r="N580" s="41"/>
      <c r="O580" s="31"/>
      <c r="P580" s="30"/>
    </row>
    <row r="581" spans="1:16" ht="14" customHeight="1" outlineLevel="1">
      <c r="A581" s="113"/>
      <c r="B581" s="63"/>
      <c r="C581" s="64"/>
      <c r="D581" s="105"/>
      <c r="E581" s="30"/>
      <c r="F581" s="30"/>
      <c r="G581" s="30"/>
      <c r="J581" s="67" t="s">
        <v>4244</v>
      </c>
      <c r="K581" s="30"/>
      <c r="L581" s="123" t="s">
        <v>1151</v>
      </c>
      <c r="M581" s="292"/>
      <c r="N581" s="41"/>
      <c r="O581" s="31"/>
      <c r="P581" s="30"/>
    </row>
    <row r="582" spans="1:16" ht="14" customHeight="1" outlineLevel="1">
      <c r="A582" s="113"/>
      <c r="B582" s="63"/>
      <c r="C582" s="64"/>
      <c r="D582" s="105" t="s">
        <v>1152</v>
      </c>
      <c r="E582" s="105"/>
      <c r="F582" s="105"/>
      <c r="G582" s="105"/>
      <c r="H582" s="105"/>
      <c r="J582" s="97" t="s">
        <v>2635</v>
      </c>
      <c r="K582" s="30"/>
      <c r="L582" s="32"/>
      <c r="M582" s="292"/>
      <c r="N582" s="41"/>
      <c r="O582" s="31"/>
      <c r="P582" s="6" t="s">
        <v>4296</v>
      </c>
    </row>
    <row r="583" spans="1:16" ht="14" customHeight="1" outlineLevel="1">
      <c r="A583" s="113"/>
      <c r="B583" s="63"/>
      <c r="C583" s="64"/>
      <c r="D583" s="105"/>
      <c r="E583" s="30"/>
      <c r="F583" s="30"/>
      <c r="G583" s="30"/>
      <c r="J583" s="67" t="s">
        <v>1300</v>
      </c>
      <c r="L583" s="315" t="s">
        <v>1153</v>
      </c>
      <c r="M583" s="292"/>
      <c r="N583" s="41"/>
      <c r="O583" s="31"/>
      <c r="P583" s="30"/>
    </row>
    <row r="584" spans="1:16" ht="14" customHeight="1" outlineLevel="1">
      <c r="A584" s="113"/>
      <c r="B584" s="63"/>
      <c r="C584" s="64"/>
      <c r="D584" s="105"/>
      <c r="E584" s="30"/>
      <c r="F584" s="30"/>
      <c r="G584" s="30"/>
      <c r="J584" s="67" t="s">
        <v>4244</v>
      </c>
      <c r="L584" s="315" t="s">
        <v>1154</v>
      </c>
      <c r="M584" s="292"/>
      <c r="N584" s="41"/>
      <c r="O584" s="31"/>
      <c r="P584" s="30"/>
    </row>
    <row r="585" spans="1:16" ht="14" customHeight="1" outlineLevel="1">
      <c r="A585" s="113"/>
      <c r="B585" s="63"/>
      <c r="C585" s="64"/>
      <c r="D585" s="105" t="s">
        <v>1155</v>
      </c>
      <c r="E585" s="105"/>
      <c r="F585" s="105"/>
      <c r="G585" s="105"/>
      <c r="H585" s="105"/>
      <c r="J585" s="97" t="s">
        <v>1917</v>
      </c>
      <c r="K585" s="30"/>
      <c r="L585" s="32"/>
      <c r="M585" s="292"/>
      <c r="N585" s="41"/>
      <c r="O585" s="31"/>
      <c r="P585" s="6" t="s">
        <v>4347</v>
      </c>
    </row>
    <row r="586" spans="1:16" ht="14" customHeight="1" outlineLevel="1">
      <c r="A586" s="113"/>
      <c r="B586" s="63"/>
      <c r="C586" s="64"/>
      <c r="D586" s="105"/>
      <c r="E586" s="30"/>
      <c r="F586" s="30"/>
      <c r="G586" s="30"/>
      <c r="J586" s="67" t="s">
        <v>1300</v>
      </c>
      <c r="L586" s="315" t="s">
        <v>1156</v>
      </c>
      <c r="M586" s="292"/>
      <c r="N586" s="41"/>
      <c r="O586" s="31"/>
      <c r="P586" s="30"/>
    </row>
    <row r="587" spans="1:16" ht="14" customHeight="1" outlineLevel="1">
      <c r="A587" s="113"/>
      <c r="B587" s="63"/>
      <c r="C587" s="64"/>
      <c r="D587" s="105"/>
      <c r="E587" s="30"/>
      <c r="F587" s="30"/>
      <c r="G587" s="30"/>
      <c r="J587" s="67" t="s">
        <v>4244</v>
      </c>
      <c r="L587" s="315" t="s">
        <v>1261</v>
      </c>
      <c r="M587" s="292"/>
      <c r="N587" s="41"/>
      <c r="O587" s="31"/>
      <c r="P587" s="30"/>
    </row>
    <row r="588" spans="1:16" ht="14" customHeight="1" outlineLevel="1">
      <c r="A588" s="113"/>
      <c r="B588" s="63"/>
      <c r="C588" s="64"/>
      <c r="D588" s="105" t="s">
        <v>1057</v>
      </c>
      <c r="E588" s="105"/>
      <c r="F588" s="105"/>
      <c r="G588" s="105"/>
      <c r="H588" s="105"/>
      <c r="J588" s="97" t="s">
        <v>2272</v>
      </c>
      <c r="K588" s="30"/>
      <c r="L588" s="32"/>
      <c r="M588" s="292"/>
      <c r="N588" s="41"/>
      <c r="O588" s="31"/>
      <c r="P588" s="6" t="s">
        <v>4347</v>
      </c>
    </row>
    <row r="589" spans="1:16" ht="14" customHeight="1" outlineLevel="1">
      <c r="A589" s="113"/>
      <c r="B589" s="63"/>
      <c r="C589" s="64"/>
      <c r="D589" s="105"/>
      <c r="E589" s="30"/>
      <c r="F589" s="30"/>
      <c r="G589" s="30"/>
      <c r="J589" s="67" t="s">
        <v>1300</v>
      </c>
      <c r="L589" s="315" t="s">
        <v>901</v>
      </c>
      <c r="M589" s="292"/>
      <c r="N589" s="41"/>
      <c r="O589" s="31"/>
      <c r="P589" s="30"/>
    </row>
    <row r="590" spans="1:16" ht="14" customHeight="1" outlineLevel="1">
      <c r="A590" s="113"/>
      <c r="B590" s="63"/>
      <c r="C590" s="64"/>
      <c r="D590" s="105"/>
      <c r="E590" s="30"/>
      <c r="F590" s="30"/>
      <c r="G590" s="30"/>
      <c r="J590" s="67" t="s">
        <v>4244</v>
      </c>
      <c r="L590" s="315" t="s">
        <v>1182</v>
      </c>
      <c r="M590" s="292"/>
      <c r="N590" s="41"/>
      <c r="O590" s="31"/>
      <c r="P590" s="30"/>
    </row>
    <row r="591" spans="1:16" ht="14" customHeight="1" outlineLevel="1">
      <c r="A591" s="113"/>
      <c r="B591" s="63"/>
      <c r="C591" s="64"/>
      <c r="D591" s="105" t="s">
        <v>1054</v>
      </c>
      <c r="E591" s="105"/>
      <c r="F591" s="105"/>
      <c r="G591" s="105"/>
      <c r="H591" s="105"/>
      <c r="J591" s="97" t="s">
        <v>2204</v>
      </c>
      <c r="K591" s="30"/>
      <c r="L591" s="32"/>
      <c r="M591" s="292"/>
      <c r="N591" s="41"/>
      <c r="O591" s="31"/>
      <c r="P591" s="6" t="s">
        <v>2865</v>
      </c>
    </row>
    <row r="592" spans="1:16" ht="14" customHeight="1" outlineLevel="1">
      <c r="A592" s="113"/>
      <c r="B592" s="63"/>
      <c r="C592" s="64"/>
      <c r="D592" s="105"/>
      <c r="E592" s="30"/>
      <c r="F592" s="30"/>
      <c r="G592" s="30"/>
      <c r="J592" s="67" t="s">
        <v>1301</v>
      </c>
      <c r="L592" s="315" t="s">
        <v>1134</v>
      </c>
      <c r="M592" s="292"/>
      <c r="N592" s="41"/>
      <c r="O592" s="31"/>
      <c r="P592" s="30"/>
    </row>
    <row r="593" spans="1:16" ht="14" customHeight="1" outlineLevel="1">
      <c r="A593" s="113"/>
      <c r="B593" s="63"/>
      <c r="C593" s="64"/>
      <c r="D593" s="105"/>
      <c r="E593" s="30"/>
      <c r="F593" s="30"/>
      <c r="G593" s="30"/>
      <c r="J593" s="67" t="s">
        <v>4244</v>
      </c>
      <c r="L593" s="315" t="s">
        <v>1135</v>
      </c>
      <c r="M593" s="292"/>
      <c r="N593" s="41"/>
      <c r="O593" s="31"/>
      <c r="P593" s="30"/>
    </row>
    <row r="594" spans="1:16" ht="14" customHeight="1" outlineLevel="1">
      <c r="A594" s="113"/>
      <c r="B594" s="63"/>
      <c r="C594" s="64"/>
      <c r="D594" s="105" t="s">
        <v>1136</v>
      </c>
      <c r="E594" s="105"/>
      <c r="F594" s="105"/>
      <c r="G594" s="105"/>
      <c r="H594" s="105"/>
      <c r="J594" s="97" t="s">
        <v>1968</v>
      </c>
      <c r="K594" s="30"/>
      <c r="L594" s="32"/>
      <c r="M594" s="292"/>
      <c r="N594" s="41"/>
      <c r="O594" s="31"/>
      <c r="P594" s="6" t="s">
        <v>3097</v>
      </c>
    </row>
    <row r="595" spans="1:16" ht="14" customHeight="1" outlineLevel="1">
      <c r="A595" s="113"/>
      <c r="B595" s="63"/>
      <c r="C595" s="64"/>
      <c r="D595" s="105"/>
      <c r="E595" s="30"/>
      <c r="F595" s="30"/>
      <c r="G595" s="30"/>
      <c r="J595" s="67" t="s">
        <v>2770</v>
      </c>
      <c r="K595" s="30"/>
      <c r="L595" s="123" t="s">
        <v>1280</v>
      </c>
      <c r="M595" s="292"/>
      <c r="N595" s="41"/>
      <c r="O595" s="31"/>
      <c r="P595" s="30"/>
    </row>
    <row r="596" spans="1:16" ht="14" customHeight="1" outlineLevel="1">
      <c r="A596" s="113"/>
      <c r="B596" s="63"/>
      <c r="C596" s="64"/>
      <c r="D596" s="105"/>
      <c r="E596" s="30"/>
      <c r="F596" s="30"/>
      <c r="G596" s="30"/>
      <c r="J596" s="67" t="s">
        <v>4244</v>
      </c>
      <c r="K596" s="30"/>
      <c r="L596" s="123" t="s">
        <v>1282</v>
      </c>
      <c r="M596" s="292"/>
      <c r="N596" s="41"/>
      <c r="O596" s="31"/>
      <c r="P596" s="6"/>
    </row>
    <row r="597" spans="1:16" ht="14" customHeight="1" outlineLevel="1">
      <c r="A597" s="113"/>
      <c r="B597" s="63"/>
      <c r="C597" s="64"/>
      <c r="D597" s="105" t="s">
        <v>1283</v>
      </c>
      <c r="E597" s="105"/>
      <c r="F597" s="105"/>
      <c r="G597" s="105"/>
      <c r="H597" s="105"/>
      <c r="J597" s="97" t="s">
        <v>1968</v>
      </c>
      <c r="K597" s="30"/>
      <c r="L597" s="32"/>
      <c r="M597" s="292"/>
      <c r="N597" s="41"/>
      <c r="O597" s="31"/>
      <c r="P597" s="6" t="s">
        <v>3097</v>
      </c>
    </row>
    <row r="598" spans="1:16" ht="14" customHeight="1" outlineLevel="1">
      <c r="A598" s="113"/>
      <c r="B598" s="63"/>
      <c r="C598" s="64"/>
      <c r="D598" s="105"/>
      <c r="E598" s="30"/>
      <c r="F598" s="30"/>
      <c r="G598" s="30"/>
      <c r="J598" s="67" t="s">
        <v>3177</v>
      </c>
      <c r="K598" s="30"/>
      <c r="L598" s="123" t="s">
        <v>1161</v>
      </c>
      <c r="M598" s="292"/>
      <c r="N598" s="41"/>
      <c r="O598" s="31"/>
      <c r="P598" s="6"/>
    </row>
    <row r="599" spans="1:16" ht="14" customHeight="1" outlineLevel="1">
      <c r="A599" s="113"/>
      <c r="B599" s="63"/>
      <c r="C599" s="64"/>
      <c r="D599" s="105"/>
      <c r="E599" s="30"/>
      <c r="F599" s="30"/>
      <c r="G599" s="30"/>
      <c r="J599" s="67" t="s">
        <v>4244</v>
      </c>
      <c r="K599" s="30"/>
      <c r="L599" s="123" t="s">
        <v>1233</v>
      </c>
      <c r="M599" s="292"/>
      <c r="N599" s="41"/>
      <c r="O599" s="31"/>
      <c r="P599" s="6"/>
    </row>
    <row r="600" spans="1:16" ht="14" customHeight="1">
      <c r="A600" s="113"/>
      <c r="B600" s="63"/>
      <c r="C600" s="64"/>
      <c r="D600" s="656"/>
      <c r="J600" s="656"/>
      <c r="K600" s="656"/>
      <c r="L600" s="656"/>
      <c r="M600" s="657"/>
      <c r="N600" s="30"/>
      <c r="O600" s="30"/>
      <c r="P600" s="33"/>
    </row>
    <row r="601" spans="1:16" ht="14" customHeight="1">
      <c r="A601" s="113"/>
      <c r="B601" s="63"/>
      <c r="C601" s="4" t="s">
        <v>5032</v>
      </c>
      <c r="D601" s="132"/>
      <c r="J601" s="132"/>
      <c r="K601" s="132"/>
      <c r="L601" s="132"/>
      <c r="M601" s="100"/>
      <c r="N601" s="30"/>
      <c r="O601" s="30"/>
      <c r="P601" s="33"/>
    </row>
    <row r="602" spans="1:16" ht="14" customHeight="1">
      <c r="A602" s="113"/>
      <c r="B602" s="63"/>
      <c r="C602" s="4"/>
      <c r="D602" s="697"/>
      <c r="J602" s="697"/>
      <c r="K602" s="697"/>
      <c r="L602" s="697"/>
      <c r="M602" s="698"/>
      <c r="N602" s="30"/>
      <c r="O602" s="30"/>
      <c r="P602" s="33"/>
    </row>
    <row r="604" spans="1:16" ht="14" customHeight="1">
      <c r="G604" s="316" t="s">
        <v>4776</v>
      </c>
    </row>
    <row r="606" spans="1:16" ht="14" customHeight="1">
      <c r="A606" s="711"/>
      <c r="B606" s="711"/>
      <c r="C606" s="711"/>
      <c r="D606" s="731" t="s">
        <v>633</v>
      </c>
      <c r="E606" s="115" t="s">
        <v>453</v>
      </c>
      <c r="F606" s="115"/>
      <c r="G606" s="115"/>
      <c r="H606" s="115"/>
    </row>
  </sheetData>
  <sheetCalcPr fullCalcOnLoad="1"/>
  <phoneticPr fontId="47" type="noConversion"/>
  <pageMargins left="0.55314960629921262" right="0.11314960629921259" top="0.43999999999999995" bottom="0.18629921259842522" header="0.37" footer="0.10629921259842522"/>
  <headerFooter>
    <oddHeader>&amp;R&amp;9&amp;F, Blatt: &amp;A, Seite &amp;P von &amp;N, Druck am: &amp;D</oddHeader>
  </headerFooter>
  <rowBreaks count="6" manualBreakCount="6">
    <brk id="88" max="16" man="1"/>
    <brk id="173" max="16" man="1" pt="1"/>
    <brk id="239" max="16" man="1" pt="1"/>
    <brk id="334" max="16" man="1"/>
    <brk id="440" max="16" man="1"/>
    <brk id="540" max="16" man="1" pt="1"/>
  </rowBreaks>
  <colBreaks count="1" manualBreakCount="1">
    <brk id="17" max="1048575" man="1"/>
  </colBreaks>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16</vt:i4>
      </vt:variant>
    </vt:vector>
  </HeadingPairs>
  <TitlesOfParts>
    <vt:vector size="16" baseType="lpstr">
      <vt:lpstr>Impressum</vt:lpstr>
      <vt:lpstr>Einführung</vt:lpstr>
      <vt:lpstr>#_Detail</vt:lpstr>
      <vt:lpstr>110kV-Schaltbild</vt:lpstr>
      <vt:lpstr>Objektplan</vt:lpstr>
      <vt:lpstr>-Q101_LtgF</vt:lpstr>
      <vt:lpstr>-Q102_TrF</vt:lpstr>
      <vt:lpstr>-T1_Trafo</vt:lpstr>
      <vt:lpstr>-Q103_LtgF</vt:lpstr>
      <vt:lpstr>-Q104+105_Kpl</vt:lpstr>
      <vt:lpstr>-Q106_TrF-Zwill</vt:lpstr>
      <vt:lpstr>-T2-T01+02_Tr-Zwill</vt:lpstr>
      <vt:lpstr>-WA1+2_SS1+2</vt:lpstr>
      <vt:lpstr>-J1_25kV-SA</vt:lpstr>
      <vt:lpstr>-W0068_Station-IG EVU</vt:lpstr>
      <vt:lpstr>Verbindungsliste</vt:lpstr>
    </vt:vector>
  </TitlesOfParts>
  <Manager/>
  <Company>IG EVU und Energie-, Netz- und Anlagenservice GbR (i.G.)</Company>
  <LinksUpToDate>false</LinksUpToDate>
  <SharedDoc>false</SharedDoc>
  <HyperlinkBase/>
  <HyperlinksChanged>false</HyperlinksChanged>
  <AppVersion>12.0256</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jjmmtt_Darstellung_110kV_Bau+Stahl+PT+ST</dc:title>
  <dc:subject>Referenzkennzeichnung Primärtechnik (RKZ-PT)</dc:subject>
  <dc:creator>Hoolmans, Georg</dc:creator>
  <cp:keywords/>
  <dc:description/>
  <cp:lastModifiedBy>Georg Hoolmans</cp:lastModifiedBy>
  <cp:lastPrinted>2018-08-18T15:26:01Z</cp:lastPrinted>
  <dcterms:created xsi:type="dcterms:W3CDTF">2015-08-14T08:19:22Z</dcterms:created>
  <dcterms:modified xsi:type="dcterms:W3CDTF">2018-09-07T16:26:37Z</dcterms:modified>
  <cp:category/>
</cp:coreProperties>
</file>